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omi0570\Desktop\!\"/>
    </mc:Choice>
  </mc:AlternateContent>
  <bookViews>
    <workbookView xWindow="0" yWindow="0" windowWidth="21570" windowHeight="9915" tabRatio="85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9" i="12" l="1"/>
  <c r="G31" i="12" l="1"/>
  <c r="G30" i="12"/>
  <c r="A12" i="12" l="1"/>
  <c r="A12" i="11"/>
  <c r="A12" i="10"/>
  <c r="A12" i="9"/>
  <c r="A12" i="7"/>
  <c r="A12" i="6"/>
  <c r="A12" i="5"/>
  <c r="A11" i="4"/>
  <c r="A11" i="3"/>
  <c r="A11" i="2"/>
  <c r="A15" i="12"/>
  <c r="G20" i="12" s="1"/>
  <c r="A15" i="11"/>
  <c r="A15" i="10"/>
  <c r="A15" i="9"/>
  <c r="A15" i="7"/>
  <c r="A15" i="6"/>
  <c r="A15" i="5"/>
  <c r="C23" i="5" s="1"/>
  <c r="A14" i="4"/>
  <c r="A14" i="3"/>
  <c r="A14" i="2"/>
</calcChain>
</file>

<file path=xl/sharedStrings.xml><?xml version="1.0" encoding="utf-8"?>
<sst xmlns="http://schemas.openxmlformats.org/spreadsheetml/2006/main" count="1948" uniqueCount="502">
  <si>
    <t>Приложение  № _____</t>
  </si>
  <si>
    <t>к приказу Минэнерго России</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</si>
  <si>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</si>
  <si>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</si>
  <si>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</si>
  <si>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</si>
  <si>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</si>
  <si>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</si>
  <si>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</si>
  <si>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</si>
  <si>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</si>
  <si>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</si>
  <si>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</si>
  <si>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</si>
  <si>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</si>
  <si>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</si>
  <si>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</si>
  <si>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</si>
  <si>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</si>
  <si>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</si>
  <si>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</si>
  <si>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</si>
  <si>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</si>
  <si>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</si>
  <si>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</si>
  <si>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</si>
  <si>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</si>
  <si>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</si>
  <si>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</si>
  <si>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</si>
  <si>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</si>
  <si>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</si>
  <si>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</si>
  <si>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</si>
  <si>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</si>
  <si>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</si>
  <si>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</si>
  <si>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</si>
  <si>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</si>
  <si>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</si>
  <si>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</si>
  <si>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</si>
  <si>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</si>
  <si>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</si>
  <si>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</si>
  <si>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</si>
  <si>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</si>
  <si>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</si>
  <si>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</si>
  <si>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</si>
  <si>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</si>
  <si>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</si>
  <si>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</si>
  <si>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</si>
  <si>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</si>
  <si>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</si>
  <si>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</si>
  <si>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</si>
  <si>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</si>
  <si>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</si>
  <si>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</si>
  <si>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</si>
  <si>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</si>
  <si>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</si>
  <si>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</si>
  <si>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</si>
  <si>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</si>
  <si>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</si>
  <si>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</si>
  <si>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</si>
  <si>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</si>
  <si>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</si>
  <si>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</si>
  <si>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</si>
  <si>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</si>
  <si>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</si>
  <si>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</si>
  <si>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</si>
  <si>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</si>
  <si>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</si>
  <si>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</si>
  <si>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</si>
  <si>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</si>
  <si>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</si>
  <si>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</si>
  <si>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</si>
  <si>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</si>
  <si>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</si>
  <si>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</si>
  <si>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</si>
  <si>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</si>
  <si>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</si>
  <si>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</si>
  <si>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</si>
  <si>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</si>
  <si>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</si>
  <si>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</si>
  <si>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</si>
  <si>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</si>
  <si>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</si>
  <si>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</si>
  <si>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</si>
  <si>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</si>
  <si>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</si>
  <si>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</si>
  <si>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</si>
  <si>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</si>
  <si>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</si>
  <si>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</si>
  <si>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</si>
  <si>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</si>
  <si>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</si>
  <si>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</si>
  <si>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</si>
  <si>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</si>
  <si>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</si>
  <si>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</si>
  <si>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</si>
  <si>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</si>
  <si>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</si>
  <si>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</si>
  <si>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</si>
  <si>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</si>
  <si>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</si>
  <si>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</si>
  <si>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</si>
  <si>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</si>
  <si>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</si>
  <si>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</si>
  <si>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</si>
  <si>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</si>
  <si>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</si>
  <si>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</si>
  <si>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</si>
  <si>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</si>
  <si>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</si>
  <si>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</si>
  <si>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</si>
  <si>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</si>
  <si>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</si>
  <si>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</si>
  <si>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</si>
  <si>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</si>
  <si>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</si>
  <si>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</si>
  <si>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</si>
  <si>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</si>
  <si>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</si>
  <si>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</si>
  <si>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</si>
  <si>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</si>
  <si>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</si>
  <si>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</si>
  <si>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</si>
  <si>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</si>
  <si>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</si>
  <si>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</si>
  <si>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</si>
  <si>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</si>
  <si>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</si>
  <si>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</si>
  <si>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</si>
  <si>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</si>
  <si>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</si>
  <si>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</si>
  <si>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</si>
  <si>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</si>
  <si>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</si>
  <si>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</si>
  <si>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</si>
  <si>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</si>
  <si>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</si>
  <si>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</si>
  <si>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</si>
  <si>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</si>
  <si>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</si>
  <si>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</si>
  <si>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</si>
  <si>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</si>
  <si>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</si>
  <si>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</si>
  <si>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</si>
  <si>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</si>
  <si>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</si>
  <si>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</si>
  <si>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</si>
  <si>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</si>
  <si>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</si>
  <si>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</si>
  <si>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</si>
  <si>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</si>
  <si>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</si>
  <si>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</si>
  <si>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</si>
  <si>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</si>
  <si>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</si>
  <si>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</si>
  <si>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</si>
  <si>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</si>
  <si>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</si>
  <si>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</si>
  <si>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</si>
  <si>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</si>
  <si>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</si>
  <si>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</si>
  <si>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</si>
  <si>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</si>
  <si>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</si>
  <si>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</si>
  <si>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</si>
  <si>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</si>
  <si>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</si>
  <si>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</si>
  <si>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</si>
  <si>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</si>
  <si>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</si>
  <si>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</si>
  <si>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</si>
  <si>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</si>
  <si>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</si>
  <si>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</si>
  <si>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</si>
  <si>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</si>
  <si>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</si>
  <si>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</si>
  <si>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</si>
  <si>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</si>
  <si>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</si>
  <si>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</si>
  <si>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</si>
  <si>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</si>
  <si>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</si>
  <si>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</si>
  <si>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</si>
  <si>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</si>
  <si>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</si>
  <si>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</si>
  <si>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</si>
  <si>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</si>
  <si>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</si>
  <si>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</si>
  <si>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</si>
  <si>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</si>
  <si>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</si>
  <si>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</si>
  <si>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</si>
  <si>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</si>
  <si>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</si>
  <si>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</si>
  <si>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</si>
  <si>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</si>
  <si>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</si>
  <si>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</si>
  <si>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</si>
  <si>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</si>
  <si>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</si>
  <si>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</si>
  <si>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</si>
  <si>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</si>
  <si>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</si>
  <si>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</si>
  <si>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</si>
  <si>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</si>
  <si>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</si>
  <si>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</si>
  <si>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</si>
  <si>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</si>
  <si>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</si>
  <si>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</si>
  <si>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</si>
  <si>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</si>
  <si>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</si>
  <si>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</si>
  <si>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</si>
  <si>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</si>
  <si>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</si>
  <si>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</si>
  <si>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</si>
  <si>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</si>
  <si>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</si>
  <si>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</si>
  <si>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</si>
  <si>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Факт</t>
  </si>
  <si>
    <t>Предложение по корректировке плана</t>
  </si>
  <si>
    <t>по состоянию на 01.01.2015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</si>
  <si>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</si>
  <si>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</si>
  <si>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</si>
  <si>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</si>
  <si>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</si>
  <si>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</si>
  <si>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</si>
  <si>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</si>
  <si>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</si>
  <si>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</si>
  <si>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</si>
  <si>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</si>
  <si>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</si>
  <si>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</si>
  <si>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</si>
  <si>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</si>
  <si>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</si>
  <si>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</si>
  <si>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</si>
  <si>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</si>
  <si>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</si>
  <si>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</si>
  <si>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</si>
  <si>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</si>
  <si>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</si>
  <si>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</si>
  <si>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</si>
  <si>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</si>
  <si>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</si>
  <si>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</si>
  <si>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</si>
  <si>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</si>
  <si>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</si>
  <si>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</si>
  <si>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</si>
  <si>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</si>
  <si>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</si>
  <si>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</si>
  <si>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</si>
  <si>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</si>
  <si>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</si>
  <si>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</si>
  <si>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</si>
  <si>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</si>
  <si>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</si>
  <si>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</si>
  <si>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</si>
  <si>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</si>
  <si>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</si>
  <si>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</si>
  <si>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</si>
  <si>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</si>
  <si>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</si>
  <si>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</si>
  <si>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</si>
  <si>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</si>
  <si>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</si>
  <si>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</si>
  <si>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</si>
  <si>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</si>
  <si>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</si>
  <si>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</si>
  <si>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</si>
  <si>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</si>
  <si>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</si>
  <si>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</si>
  <si>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</si>
  <si>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</si>
  <si>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</si>
  <si>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</si>
  <si>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</si>
  <si>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</si>
  <si>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</si>
  <si>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</si>
  <si>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</si>
  <si>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</si>
  <si>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</si>
  <si>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</si>
  <si>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</si>
  <si>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</si>
  <si>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</si>
  <si>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</si>
  <si>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</si>
  <si>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</si>
  <si>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</si>
  <si>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</si>
  <si>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</si>
  <si>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</si>
  <si>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</si>
  <si>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</si>
  <si>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</si>
  <si>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</si>
  <si>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</si>
  <si>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</si>
  <si>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</si>
  <si>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</si>
  <si>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</si>
  <si>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</si>
  <si>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</si>
  <si>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</si>
  <si>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</si>
  <si>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</si>
  <si>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</si>
  <si>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</si>
  <si>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</si>
  <si>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</si>
  <si>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</si>
  <si>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</si>
  <si>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</si>
  <si>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</si>
  <si>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</si>
  <si>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</si>
  <si>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</si>
  <si>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</si>
  <si>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</si>
  <si>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</si>
  <si>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</si>
  <si>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</si>
  <si>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</si>
  <si>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</si>
  <si>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</si>
  <si>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</si>
  <si>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</si>
  <si>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</si>
  <si>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</si>
  <si>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</si>
  <si>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</si>
  <si>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</si>
  <si>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</si>
  <si>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</si>
  <si>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</si>
  <si>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</si>
  <si>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</si>
  <si>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</si>
  <si>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</si>
  <si>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</si>
  <si>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</si>
  <si>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</si>
  <si>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</si>
  <si>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</si>
  <si>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</si>
  <si>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</si>
  <si>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</si>
  <si>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</si>
  <si>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</si>
  <si>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</si>
  <si>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</si>
  <si>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</si>
  <si>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</si>
  <si>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</si>
  <si>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</si>
  <si>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</si>
  <si>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</si>
  <si>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</si>
  <si>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</si>
  <si>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</si>
  <si>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</si>
  <si>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</si>
  <si>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</si>
  <si>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</si>
  <si>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</si>
  <si>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</si>
  <si>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</si>
  <si>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</si>
  <si>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</si>
  <si>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</si>
  <si>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</si>
  <si>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</si>
  <si>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</si>
  <si>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</si>
  <si>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</si>
  <si>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</si>
  <si>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</si>
  <si>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</si>
  <si>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</si>
  <si>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</si>
  <si>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</si>
  <si>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от « 05 » мая  2016 г. № 380</t>
  </si>
  <si>
    <t>Республика Коми</t>
  </si>
  <si>
    <t>нет этапов</t>
  </si>
  <si>
    <t>Прочие инвестиционные проекты</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</si>
  <si>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</si>
  <si>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Не требуется</t>
  </si>
  <si>
    <t>Не относится</t>
  </si>
  <si>
    <t>нд</t>
  </si>
  <si>
    <t>Не влияет</t>
  </si>
  <si>
    <t>Н</t>
  </si>
  <si>
    <t>не требуется</t>
  </si>
  <si>
    <t>по состоянию на 01.01.2020</t>
  </si>
  <si>
    <t xml:space="preserve"> платы за технологическое присоединение</t>
  </si>
  <si>
    <t xml:space="preserve"> Постановка объектов электросетевого хозяйства под напряжение:</t>
  </si>
  <si>
    <t>Реализация ИП в срок</t>
  </si>
  <si>
    <t>от «__» _____ 201_ г. №___</t>
  </si>
  <si>
    <t>Денежный поток на собственный капитал, руб</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</si>
  <si>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</si>
  <si>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</si>
  <si>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</si>
  <si>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</si>
  <si>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</si>
  <si>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</si>
  <si>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</si>
  <si>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</si>
  <si>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L_000-56-1-07.30-0135</t>
  </si>
  <si>
    <t>Год раскрытия информации: 2021 год</t>
  </si>
  <si>
    <t>Приобретение оборудования связи (2 шт.)</t>
  </si>
  <si>
    <t>Объем финансовых потребностей, необходимых для реализации мероприятий, направленных на развитие информационной инфраструктуры:
5,284 		2022 г.</t>
  </si>
  <si>
    <t>5,284 млн.руб. с НДС</t>
  </si>
  <si>
    <t>4,403 млн.руб. без НДС</t>
  </si>
  <si>
    <t>2,202 млн.руб./шт. (без НДС)</t>
  </si>
  <si>
    <t>Увеличение оперативности диспетчерского управления</t>
  </si>
  <si>
    <t xml:space="preserve">оборудование MPLS-TP для строительства магистральной сети пакетной передачи данных, 2 шт.
</t>
  </si>
  <si>
    <t>др. ед. - 2 шт. (прирост 0 шт.)</t>
  </si>
  <si>
    <t>до 2 021 г.</t>
  </si>
  <si>
    <t>Республика коми</t>
  </si>
  <si>
    <t>Акт обследования технического состояния от 28.12.2020 б/н.</t>
  </si>
  <si>
    <t>Филиал ПАО "Россети Северо-Запад" в Республике Коми</t>
  </si>
  <si>
    <t>ПАО "Россети Северо-Запад"</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</si>
</sst>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
    <numFmt numFmtId="165" formatCode="0.00000000"/>
    <numFmt numFmtId="166" formatCode="0.0"/>
  </numFmts>
  <fonts count="16"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scheme val="minor"/>
    </font>
    <font>
      <sz val="12"/>
      <color theme="1"/>
      <name val="Times New Roman"/>
      <family val="1"/>
      <charset val="204"/>
    </font>
    <font>
      <sz val="12"/>
      <name val="Times New Roman"/>
      <family val="1"/>
      <charset val="204"/>
    </font>
    <font>
      <sz val="10"/>
      <name val="Arial Cyr"/>
      <charset val="204"/>
    </font>
    <font>
      <sz val="11"/>
      <color rgb="FF000000"/>
      <name val="SimSun"/>
      <family val="2"/>
      <charset val="204"/>
    </font>
    <font>
      <sz val="8"/>
      <name val="Arial"/>
      <family val="2"/>
    </font>
    <font>
      <sz val="12"/>
      <name val="Times New Roman"/>
      <family val="1"/>
    </font>
  </fonts>
  <fills count="2">
    <fill>
      <patternFill patternType="none"/>
    </fill>
    <fill>
      <patternFill patternType="gray125"/>
    </fill>
  </fills>
  <borders count="2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auto="1"/>
      </left>
      <right style="thin">
        <color auto="1"/>
      </right>
      <top style="thin">
        <color auto="1"/>
      </top>
      <bottom style="thin">
        <color auto="1"/>
      </bottom>
      <diagonal/>
    </border>
    <border>
      <left/>
      <right/>
      <top style="thin">
        <color rgb="FF000000"/>
      </top>
      <bottom style="thin">
        <color rgb="FF000000"/>
      </bottom>
      <diagonal/>
    </border>
  </borders>
  <cellStyleXfs count="7">
    <xf numFmtId="0" fontId="0" fillId="0" borderId="0"/>
    <xf numFmtId="0" fontId="9" fillId="0" borderId="0"/>
    <xf numFmtId="0" fontId="11" fillId="0" borderId="0"/>
    <xf numFmtId="0" fontId="12" fillId="0" borderId="0"/>
    <xf numFmtId="0" fontId="13" fillId="0" borderId="0"/>
    <xf numFmtId="0" fontId="14" fillId="0" borderId="0"/>
    <xf numFmtId="0" fontId="14" fillId="0" borderId="0"/>
  </cellStyleXfs>
  <cellXfs count="145">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6"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0" fontId="0" fillId="0" borderId="0" xfId="0" applyAlignment="1">
      <alignment horizontal="left" wrapText="1"/>
    </xf>
    <xf numFmtId="0" fontId="2" fillId="0" borderId="1" xfId="0" applyFont="1" applyBorder="1" applyAlignment="1">
      <alignment horizontal="center" vertical="center" wrapText="1"/>
    </xf>
    <xf numFmtId="0" fontId="1" fillId="0" borderId="0" xfId="0" applyFont="1" applyAlignment="1">
      <alignment horizontal="left"/>
    </xf>
    <xf numFmtId="0" fontId="1" fillId="0" borderId="0" xfId="0" applyFont="1" applyAlignment="1">
      <alignment horizontal="left"/>
    </xf>
    <xf numFmtId="0" fontId="1" fillId="0" borderId="0" xfId="0" applyFont="1" applyAlignment="1">
      <alignment horizontal="left"/>
    </xf>
    <xf numFmtId="0" fontId="1" fillId="0" borderId="0" xfId="0" applyFont="1" applyAlignment="1">
      <alignment horizontal="left"/>
    </xf>
    <xf numFmtId="0" fontId="1" fillId="0" borderId="0" xfId="0" applyFont="1" applyAlignment="1">
      <alignment horizontal="left"/>
    </xf>
    <xf numFmtId="0" fontId="1" fillId="0" borderId="0" xfId="0" applyFont="1" applyAlignment="1">
      <alignment horizontal="left"/>
    </xf>
    <xf numFmtId="0" fontId="1" fillId="0" borderId="0" xfId="0" applyFont="1" applyAlignment="1">
      <alignment horizontal="left"/>
    </xf>
    <xf numFmtId="0" fontId="1" fillId="0" borderId="0" xfId="0" applyFont="1" applyAlignment="1">
      <alignment horizontal="left"/>
    </xf>
    <xf numFmtId="0" fontId="1" fillId="0" borderId="0" xfId="0" applyFont="1" applyAlignment="1">
      <alignment horizontal="left"/>
    </xf>
    <xf numFmtId="0" fontId="10" fillId="0" borderId="26" xfId="1" applyFont="1" applyFill="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164" fontId="1" fillId="0" borderId="0" xfId="0" applyNumberFormat="1" applyFont="1" applyAlignment="1">
      <alignment horizontal="left"/>
    </xf>
    <xf numFmtId="0" fontId="0" fillId="0" borderId="0" xfId="0" applyFill="1" applyAlignment="1">
      <alignment horizontal="left"/>
    </xf>
    <xf numFmtId="0" fontId="1" fillId="0" borderId="0" xfId="0" applyFont="1" applyFill="1" applyAlignment="1">
      <alignment horizontal="left"/>
    </xf>
    <xf numFmtId="0" fontId="0" fillId="0" borderId="0" xfId="0" applyFill="1"/>
    <xf numFmtId="0" fontId="7" fillId="0" borderId="1" xfId="0" applyFont="1" applyFill="1" applyBorder="1" applyAlignment="1">
      <alignment horizontal="center" vertical="center" wrapText="1"/>
    </xf>
    <xf numFmtId="1" fontId="7" fillId="0" borderId="1" xfId="0" applyNumberFormat="1" applyFont="1" applyFill="1" applyBorder="1" applyAlignment="1">
      <alignment horizontal="left" wrapText="1"/>
    </xf>
    <xf numFmtId="0" fontId="1" fillId="0" borderId="26" xfId="5" applyNumberFormat="1" applyFont="1" applyBorder="1" applyAlignment="1">
      <alignment horizontal="left" vertical="center" wrapText="1"/>
    </xf>
    <xf numFmtId="0" fontId="15" fillId="0" borderId="26" xfId="5" applyNumberFormat="1" applyFont="1" applyBorder="1" applyAlignment="1">
      <alignment horizontal="left" vertical="center" wrapText="1"/>
    </xf>
    <xf numFmtId="1" fontId="8" fillId="0" borderId="26" xfId="6" applyNumberFormat="1" applyFont="1" applyBorder="1" applyAlignment="1">
      <alignment horizontal="left" vertical="center" wrapText="1"/>
    </xf>
    <xf numFmtId="0" fontId="8" fillId="0" borderId="26" xfId="6" applyNumberFormat="1" applyFont="1" applyBorder="1" applyAlignment="1">
      <alignment horizontal="left" vertical="center" wrapText="1"/>
    </xf>
    <xf numFmtId="1" fontId="8" fillId="0" borderId="26" xfId="6" applyNumberFormat="1" applyFont="1" applyBorder="1" applyAlignment="1">
      <alignment horizontal="center" vertical="center" wrapText="1"/>
    </xf>
    <xf numFmtId="165" fontId="8" fillId="0" borderId="26" xfId="6" applyNumberFormat="1" applyFont="1" applyBorder="1" applyAlignment="1">
      <alignment horizontal="center" vertical="center" wrapText="1"/>
    </xf>
    <xf numFmtId="0" fontId="8" fillId="0" borderId="26" xfId="6" applyNumberFormat="1" applyFont="1" applyBorder="1" applyAlignment="1">
      <alignment horizontal="center" vertical="center" wrapText="1"/>
    </xf>
    <xf numFmtId="0" fontId="7" fillId="0" borderId="26" xfId="6" applyNumberFormat="1" applyFont="1" applyBorder="1" applyAlignment="1">
      <alignment horizontal="left" vertical="center" wrapText="1"/>
    </xf>
    <xf numFmtId="1" fontId="7" fillId="0" borderId="26" xfId="6" applyNumberFormat="1" applyFont="1" applyBorder="1" applyAlignment="1">
      <alignment horizontal="center" vertical="center" wrapText="1"/>
    </xf>
    <xf numFmtId="0" fontId="7" fillId="0" borderId="26" xfId="6" applyNumberFormat="1" applyFont="1" applyBorder="1" applyAlignment="1">
      <alignment horizontal="center" vertical="center" wrapText="1"/>
    </xf>
    <xf numFmtId="165" fontId="7" fillId="0" borderId="26" xfId="6" applyNumberFormat="1" applyFont="1" applyBorder="1" applyAlignment="1">
      <alignment horizontal="center" vertical="center" wrapText="1"/>
    </xf>
    <xf numFmtId="1" fontId="7" fillId="0" borderId="26" xfId="6" applyNumberFormat="1" applyFont="1" applyBorder="1" applyAlignment="1">
      <alignment horizontal="left" vertical="center" wrapText="1"/>
    </xf>
    <xf numFmtId="164" fontId="7" fillId="0" borderId="26" xfId="6" applyNumberFormat="1" applyFont="1" applyBorder="1" applyAlignment="1">
      <alignment horizontal="center" vertical="center" wrapText="1"/>
    </xf>
    <xf numFmtId="0" fontId="14" fillId="0" borderId="0" xfId="6"/>
    <xf numFmtId="3" fontId="1" fillId="0" borderId="11" xfId="0" applyNumberFormat="1" applyFont="1" applyBorder="1" applyAlignment="1">
      <alignment horizontal="right" wrapText="1"/>
    </xf>
    <xf numFmtId="1" fontId="1" fillId="0" borderId="12" xfId="0" applyNumberFormat="1" applyFont="1" applyBorder="1" applyAlignment="1">
      <alignment horizontal="right" wrapText="1"/>
    </xf>
    <xf numFmtId="166" fontId="1" fillId="0" borderId="12" xfId="0" applyNumberFormat="1" applyFont="1" applyBorder="1" applyAlignment="1">
      <alignment horizontal="right" wrapText="1"/>
    </xf>
    <xf numFmtId="3"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0" fontId="1" fillId="0" borderId="1" xfId="0" applyFont="1" applyBorder="1" applyAlignment="1">
      <alignment horizontal="left" wrapText="1"/>
    </xf>
    <xf numFmtId="0" fontId="1" fillId="0" borderId="13"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1" xfId="0" applyFont="1" applyBorder="1" applyAlignment="1">
      <alignment horizontal="center" vertical="top" wrapText="1"/>
    </xf>
    <xf numFmtId="0" fontId="1" fillId="0" borderId="1" xfId="0" applyFont="1" applyBorder="1" applyAlignment="1">
      <alignment horizontal="center" vertical="center" wrapText="1"/>
    </xf>
    <xf numFmtId="14" fontId="1" fillId="0" borderId="1" xfId="0" applyNumberFormat="1"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5" fillId="0" borderId="0" xfId="0" applyFont="1" applyAlignment="1">
      <alignment horizontal="center"/>
    </xf>
    <xf numFmtId="0" fontId="1" fillId="0" borderId="1" xfId="0" applyFont="1" applyBorder="1" applyAlignment="1">
      <alignment horizontal="left" wrapText="1"/>
    </xf>
    <xf numFmtId="0" fontId="2" fillId="0" borderId="18"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4" fontId="1" fillId="0" borderId="1" xfId="0" applyNumberFormat="1" applyFont="1" applyBorder="1" applyAlignment="1">
      <alignment horizontal="righ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2" fontId="1" fillId="0" borderId="8" xfId="0" applyNumberFormat="1" applyFont="1" applyBorder="1" applyAlignment="1">
      <alignment horizontal="right" wrapText="1"/>
    </xf>
    <xf numFmtId="0" fontId="1" fillId="0" borderId="7"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4" fontId="1" fillId="0" borderId="8" xfId="0" applyNumberFormat="1" applyFont="1" applyBorder="1" applyAlignment="1">
      <alignment horizontal="right" wrapText="1"/>
    </xf>
    <xf numFmtId="0" fontId="1" fillId="0" borderId="0" xfId="0" applyFont="1" applyAlignment="1">
      <alignment horizontal="left" wrapText="1"/>
    </xf>
    <xf numFmtId="0" fontId="2" fillId="0" borderId="0" xfId="0" applyFont="1" applyAlignment="1">
      <alignment horizontal="lef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1" fontId="1" fillId="0" borderId="1" xfId="0" applyNumberFormat="1" applyFont="1" applyBorder="1" applyAlignment="1">
      <alignment horizontal="left"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7"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2" fillId="0" borderId="0" xfId="0" applyFont="1" applyFill="1" applyAlignment="1">
      <alignment horizontal="center" wrapText="1"/>
    </xf>
    <xf numFmtId="0" fontId="1" fillId="0" borderId="0" xfId="0" applyFont="1" applyFill="1" applyAlignment="1">
      <alignment horizontal="center"/>
    </xf>
    <xf numFmtId="0" fontId="4" fillId="0" borderId="0" xfId="0" applyFont="1" applyFill="1" applyAlignment="1">
      <alignment horizontal="center" wrapText="1"/>
    </xf>
    <xf numFmtId="0" fontId="7" fillId="0" borderId="4"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2" fillId="0" borderId="0" xfId="0" applyFont="1" applyFill="1" applyAlignment="1">
      <alignment horizontal="center"/>
    </xf>
    <xf numFmtId="0" fontId="3" fillId="0" borderId="0" xfId="0" applyFont="1" applyFill="1" applyAlignment="1">
      <alignment horizontal="center"/>
    </xf>
    <xf numFmtId="0" fontId="1" fillId="0" borderId="1" xfId="0" applyFont="1" applyBorder="1" applyAlignment="1">
      <alignment horizontal="left" vertical="center"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7"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7" fillId="0" borderId="4" xfId="0" applyFont="1" applyBorder="1" applyAlignment="1">
      <alignment horizontal="left" wrapText="1"/>
    </xf>
    <xf numFmtId="0" fontId="7" fillId="0" borderId="3" xfId="0" applyFont="1" applyBorder="1" applyAlignment="1">
      <alignment horizontal="left" wrapText="1"/>
    </xf>
    <xf numFmtId="0" fontId="7" fillId="0" borderId="1" xfId="0" applyFont="1" applyBorder="1" applyAlignment="1">
      <alignment horizontal="left" wrapText="1"/>
    </xf>
    <xf numFmtId="1" fontId="1" fillId="0" borderId="1" xfId="0" applyNumberFormat="1" applyFont="1" applyBorder="1" applyAlignment="1">
      <alignment horizontal="center" wrapText="1"/>
    </xf>
    <xf numFmtId="0" fontId="7" fillId="0" borderId="24" xfId="0" applyFont="1" applyBorder="1" applyAlignment="1">
      <alignment horizontal="left" wrapText="1"/>
    </xf>
    <xf numFmtId="164" fontId="1" fillId="0" borderId="1" xfId="0" applyNumberFormat="1" applyFont="1" applyBorder="1" applyAlignment="1">
      <alignment horizontal="center" wrapText="1"/>
    </xf>
    <xf numFmtId="0" fontId="1" fillId="0" borderId="12" xfId="0" applyFont="1" applyBorder="1" applyAlignment="1">
      <alignment horizontal="center" wrapText="1"/>
    </xf>
    <xf numFmtId="0" fontId="1" fillId="0" borderId="27" xfId="0" applyFont="1" applyBorder="1" applyAlignment="1">
      <alignment horizontal="center" wrapText="1"/>
    </xf>
    <xf numFmtId="0" fontId="1" fillId="0" borderId="19" xfId="0" applyFont="1" applyBorder="1" applyAlignment="1">
      <alignment horizontal="center" wrapText="1"/>
    </xf>
  </cellXfs>
  <cellStyles count="7">
    <cellStyle name="Обычный" xfId="0" builtinId="0"/>
    <cellStyle name="Обычный 2 2" xfId="3"/>
    <cellStyle name="Обычный 3" xfId="2"/>
    <cellStyle name="Обычный 5" xfId="4"/>
    <cellStyle name="Обычный 7" xfId="1"/>
    <cellStyle name="Обычный_1. паспорт местоположение" xfId="5"/>
    <cellStyle name="Обычный_6.2. Паспорт фин осв ввод"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685800</xdr:colOff>
      <xdr:row>26</xdr:row>
      <xdr:rowOff>47625</xdr:rowOff>
    </xdr:from>
    <xdr:to>
      <xdr:col>11</xdr:col>
      <xdr:colOff>790575</xdr:colOff>
      <xdr:row>41</xdr:row>
      <xdr:rowOff>47625</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676900" y="5934075"/>
          <a:ext cx="4533900" cy="3200400"/>
        </a:xfrm>
        <a:prstGeom prst="rect">
          <a:avLst/>
        </a:prstGeom>
        <a:ln w="9525">
          <a:solidFill>
            <a:srgbClr val="000000"/>
          </a:solidFill>
          <a:prstDash val="solid"/>
        </a:ln>
      </xdr:spPr>
    </xdr:pic>
    <xdr:clientData/>
  </xdr:twoCellAnchor>
  <xdr:twoCellAnchor>
    <xdr:from>
      <xdr:col>6</xdr:col>
      <xdr:colOff>695325</xdr:colOff>
      <xdr:row>26</xdr:row>
      <xdr:rowOff>38100</xdr:rowOff>
    </xdr:from>
    <xdr:to>
      <xdr:col>11</xdr:col>
      <xdr:colOff>800100</xdr:colOff>
      <xdr:row>41</xdr:row>
      <xdr:rowOff>38100</xdr:rowOff>
    </xdr:to>
    <xdr:pic>
      <xdr:nvPicPr>
        <xdr:cNvPr id="4" name="Имя " descr="Descr "/>
        <xdr:cNvPicPr>
          <a:picLocks noChangeAspect="1"/>
        </xdr:cNvPicPr>
      </xdr:nvPicPr>
      <xdr:blipFill>
        <a:blip xmlns:r="http://schemas.openxmlformats.org/officeDocument/2006/relationships" r:embed="rId2"/>
        <a:stretch>
          <a:fillRect/>
        </a:stretch>
      </xdr:blipFill>
      <xdr:spPr>
        <a:xfrm>
          <a:off x="5686425" y="592455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9"/>
  <sheetViews>
    <sheetView tabSelected="1" topLeftCell="A16" zoomScale="90" zoomScaleNormal="90" workbookViewId="0">
      <selection activeCell="H26" sqref="H26"/>
    </sheetView>
  </sheetViews>
  <sheetFormatPr defaultColWidth="9" defaultRowHeight="15.75" x14ac:dyDescent="0.25"/>
  <cols>
    <col min="1" max="1" width="9" style="1" customWidth="1"/>
    <col min="2" max="2" width="62.4257812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29" t="s">
        <v>462</v>
      </c>
    </row>
    <row r="5" spans="1:3" s="1" customFormat="1" ht="15.95" customHeight="1" x14ac:dyDescent="0.25">
      <c r="A5" s="78" t="s">
        <v>488</v>
      </c>
      <c r="B5" s="78"/>
      <c r="C5" s="78"/>
    </row>
    <row r="7" spans="1:3" s="1" customFormat="1" ht="18.95" customHeight="1" x14ac:dyDescent="0.3">
      <c r="A7" s="79" t="s">
        <v>2</v>
      </c>
      <c r="B7" s="79"/>
      <c r="C7" s="79"/>
    </row>
    <row r="9" spans="1:3" s="1" customFormat="1" ht="15.95" customHeight="1" x14ac:dyDescent="0.25">
      <c r="A9" s="78" t="s">
        <v>501</v>
      </c>
      <c r="B9" s="78"/>
      <c r="C9" s="78"/>
    </row>
    <row r="10" spans="1:3" s="1" customFormat="1" ht="15.95" customHeight="1" x14ac:dyDescent="0.25">
      <c r="A10" s="76" t="s">
        <v>3</v>
      </c>
      <c r="B10" s="76"/>
      <c r="C10" s="76"/>
    </row>
    <row r="12" spans="1:3" s="1" customFormat="1" ht="15.95" customHeight="1" x14ac:dyDescent="0.25">
      <c r="A12" s="78" t="s">
        <v>487</v>
      </c>
      <c r="B12" s="78"/>
      <c r="C12" s="78"/>
    </row>
    <row r="13" spans="1:3" s="1" customFormat="1" ht="15.95" customHeight="1" x14ac:dyDescent="0.25">
      <c r="A13" s="76" t="s">
        <v>4</v>
      </c>
      <c r="B13" s="76"/>
      <c r="C13" s="76"/>
    </row>
    <row r="15" spans="1:3" s="1" customFormat="1" ht="15.95" customHeight="1" x14ac:dyDescent="0.25">
      <c r="A15" s="75" t="s">
        <v>489</v>
      </c>
      <c r="B15" s="75"/>
      <c r="C15" s="75"/>
    </row>
    <row r="16" spans="1:3" s="1" customFormat="1" ht="15.95" customHeight="1" x14ac:dyDescent="0.25">
      <c r="A16" s="76" t="s">
        <v>5</v>
      </c>
      <c r="B16" s="76"/>
      <c r="C16" s="76"/>
    </row>
    <row r="18" spans="1:3" s="1" customFormat="1" ht="18.95" customHeight="1" x14ac:dyDescent="0.3">
      <c r="A18" s="77" t="s">
        <v>6</v>
      </c>
      <c r="B18" s="77"/>
      <c r="C18" s="77"/>
    </row>
    <row r="20" spans="1:3" s="1" customFormat="1" ht="15.95" customHeight="1" x14ac:dyDescent="0.25">
      <c r="A20" s="2" t="s">
        <v>7</v>
      </c>
      <c r="B20" s="3" t="s">
        <v>8</v>
      </c>
      <c r="C20" s="3" t="s">
        <v>9</v>
      </c>
    </row>
    <row r="21" spans="1:3" s="1" customFormat="1" ht="15.95" customHeight="1" x14ac:dyDescent="0.25">
      <c r="A21" s="4">
        <v>1</v>
      </c>
      <c r="B21" s="4">
        <v>2</v>
      </c>
      <c r="C21" s="4">
        <v>3</v>
      </c>
    </row>
    <row r="22" spans="1:3" s="1" customFormat="1" ht="32.1" customHeight="1" x14ac:dyDescent="0.25">
      <c r="A22" s="5">
        <v>1</v>
      </c>
      <c r="B22" s="6" t="s">
        <v>10</v>
      </c>
      <c r="C22" s="40" t="s">
        <v>465</v>
      </c>
    </row>
    <row r="23" spans="1:3" s="1" customFormat="1" ht="57" customHeight="1" x14ac:dyDescent="0.25">
      <c r="A23" s="5">
        <v>2</v>
      </c>
      <c r="B23" s="6" t="s">
        <v>11</v>
      </c>
      <c r="C23" s="40" t="s">
        <v>466</v>
      </c>
    </row>
    <row r="24" spans="1:3" ht="15.95" customHeight="1" x14ac:dyDescent="0.25">
      <c r="A24" s="6"/>
      <c r="B24" s="6"/>
      <c r="C24" s="6"/>
    </row>
    <row r="25" spans="1:3" s="1" customFormat="1" ht="48" customHeight="1" x14ac:dyDescent="0.25">
      <c r="A25" s="5">
        <v>3</v>
      </c>
      <c r="B25" s="6" t="s">
        <v>12</v>
      </c>
      <c r="C25" s="38" t="s">
        <v>500</v>
      </c>
    </row>
    <row r="26" spans="1:3" s="1" customFormat="1" ht="32.1" customHeight="1" x14ac:dyDescent="0.25">
      <c r="A26" s="5">
        <v>4</v>
      </c>
      <c r="B26" s="6" t="s">
        <v>13</v>
      </c>
      <c r="C26" s="38" t="s">
        <v>463</v>
      </c>
    </row>
    <row r="27" spans="1:3" s="1" customFormat="1" ht="48" customHeight="1" x14ac:dyDescent="0.25">
      <c r="A27" s="5">
        <v>5</v>
      </c>
      <c r="B27" s="6" t="s">
        <v>14</v>
      </c>
      <c r="C27" s="38" t="s">
        <v>463</v>
      </c>
    </row>
    <row r="28" spans="1:3" s="1" customFormat="1" ht="30" customHeight="1" x14ac:dyDescent="0.25">
      <c r="A28" s="5">
        <v>6</v>
      </c>
      <c r="B28" s="6" t="s">
        <v>15</v>
      </c>
      <c r="C28" s="40" t="s">
        <v>467</v>
      </c>
    </row>
    <row r="29" spans="1:3" s="1" customFormat="1" ht="32.1" customHeight="1" x14ac:dyDescent="0.25">
      <c r="A29" s="5">
        <v>7</v>
      </c>
      <c r="B29" s="6" t="s">
        <v>16</v>
      </c>
      <c r="C29" s="40" t="s">
        <v>467</v>
      </c>
    </row>
    <row r="30" spans="1:3" s="1" customFormat="1" ht="32.1" customHeight="1" x14ac:dyDescent="0.25">
      <c r="A30" s="5">
        <v>8</v>
      </c>
      <c r="B30" s="6" t="s">
        <v>17</v>
      </c>
      <c r="C30" s="40" t="s">
        <v>467</v>
      </c>
    </row>
    <row r="31" spans="1:3" s="1" customFormat="1" ht="32.1" customHeight="1" x14ac:dyDescent="0.25">
      <c r="A31" s="5">
        <v>9</v>
      </c>
      <c r="B31" s="6" t="s">
        <v>18</v>
      </c>
      <c r="C31" s="40" t="s">
        <v>467</v>
      </c>
    </row>
    <row r="32" spans="1:3" s="1" customFormat="1" ht="32.1" customHeight="1" x14ac:dyDescent="0.25">
      <c r="A32" s="5">
        <v>10</v>
      </c>
      <c r="B32" s="6" t="s">
        <v>19</v>
      </c>
      <c r="C32" s="40" t="s">
        <v>467</v>
      </c>
    </row>
    <row r="33" spans="1:5" s="1" customFormat="1" ht="78.95" customHeight="1" x14ac:dyDescent="0.25">
      <c r="A33" s="5">
        <v>11</v>
      </c>
      <c r="B33" s="6" t="s">
        <v>20</v>
      </c>
      <c r="C33" s="40" t="s">
        <v>468</v>
      </c>
    </row>
    <row r="34" spans="1:5" s="1" customFormat="1" ht="78.95" customHeight="1" x14ac:dyDescent="0.25">
      <c r="A34" s="5">
        <v>12</v>
      </c>
      <c r="B34" s="6" t="s">
        <v>21</v>
      </c>
      <c r="C34" s="40" t="s">
        <v>467</v>
      </c>
    </row>
    <row r="35" spans="1:5" s="1" customFormat="1" ht="48" customHeight="1" x14ac:dyDescent="0.25">
      <c r="A35" s="5">
        <v>13</v>
      </c>
      <c r="B35" s="6" t="s">
        <v>22</v>
      </c>
      <c r="C35" s="40" t="s">
        <v>467</v>
      </c>
    </row>
    <row r="36" spans="1:5" s="1" customFormat="1" ht="32.1" customHeight="1" x14ac:dyDescent="0.25">
      <c r="A36" s="5">
        <v>14</v>
      </c>
      <c r="B36" s="6" t="s">
        <v>23</v>
      </c>
      <c r="C36" s="40" t="s">
        <v>467</v>
      </c>
    </row>
    <row r="37" spans="1:5" s="1" customFormat="1" ht="15.95" customHeight="1" x14ac:dyDescent="0.25">
      <c r="A37" s="5">
        <v>15</v>
      </c>
      <c r="B37" s="6" t="s">
        <v>24</v>
      </c>
      <c r="C37" s="40" t="s">
        <v>467</v>
      </c>
    </row>
    <row r="38" spans="1:5" s="1" customFormat="1" ht="15.95" customHeight="1" x14ac:dyDescent="0.25">
      <c r="A38" s="5">
        <v>16</v>
      </c>
      <c r="B38" s="6" t="s">
        <v>25</v>
      </c>
      <c r="C38" s="40" t="s">
        <v>467</v>
      </c>
    </row>
    <row r="39" spans="1:5" s="1" customFormat="1" ht="78" customHeight="1" x14ac:dyDescent="0.25">
      <c r="A39" s="5">
        <v>17</v>
      </c>
      <c r="B39" s="6" t="s">
        <v>26</v>
      </c>
      <c r="C39" s="48" t="s">
        <v>490</v>
      </c>
    </row>
    <row r="40" spans="1:5" s="1" customFormat="1" ht="95.1" customHeight="1" x14ac:dyDescent="0.25">
      <c r="A40" s="5">
        <v>18</v>
      </c>
      <c r="B40" s="6" t="s">
        <v>27</v>
      </c>
      <c r="C40" s="40" t="s">
        <v>468</v>
      </c>
    </row>
    <row r="41" spans="1:5" s="1" customFormat="1" ht="63" customHeight="1" x14ac:dyDescent="0.25">
      <c r="A41" s="5">
        <v>19</v>
      </c>
      <c r="B41" s="6" t="s">
        <v>28</v>
      </c>
      <c r="C41" s="40" t="s">
        <v>469</v>
      </c>
    </row>
    <row r="42" spans="1:5" s="1" customFormat="1" ht="158.1" customHeight="1" x14ac:dyDescent="0.25">
      <c r="A42" s="5">
        <v>20</v>
      </c>
      <c r="B42" s="6" t="s">
        <v>29</v>
      </c>
      <c r="C42" s="40" t="s">
        <v>470</v>
      </c>
    </row>
    <row r="43" spans="1:5" s="1" customFormat="1" ht="78.95" customHeight="1" x14ac:dyDescent="0.25">
      <c r="A43" s="5">
        <v>21</v>
      </c>
      <c r="B43" s="6" t="s">
        <v>30</v>
      </c>
      <c r="C43" s="40" t="s">
        <v>469</v>
      </c>
    </row>
    <row r="44" spans="1:5" s="1" customFormat="1" ht="78.95" customHeight="1" x14ac:dyDescent="0.25">
      <c r="A44" s="5">
        <v>22</v>
      </c>
      <c r="B44" s="6" t="s">
        <v>31</v>
      </c>
      <c r="C44" s="40" t="s">
        <v>469</v>
      </c>
    </row>
    <row r="45" spans="1:5" s="1" customFormat="1" ht="78.95" customHeight="1" x14ac:dyDescent="0.25">
      <c r="A45" s="5">
        <v>23</v>
      </c>
      <c r="B45" s="6" t="s">
        <v>32</v>
      </c>
      <c r="C45" s="40" t="s">
        <v>469</v>
      </c>
    </row>
    <row r="46" spans="1:5" ht="15.95" customHeight="1" x14ac:dyDescent="0.25">
      <c r="A46" s="6"/>
      <c r="B46" s="6"/>
      <c r="C46" s="6"/>
    </row>
    <row r="47" spans="1:5" s="1" customFormat="1" ht="48" customHeight="1" x14ac:dyDescent="0.25">
      <c r="A47" s="5">
        <v>24</v>
      </c>
      <c r="B47" s="6" t="s">
        <v>33</v>
      </c>
      <c r="C47" s="47" t="s">
        <v>491</v>
      </c>
    </row>
    <row r="48" spans="1:5" s="1" customFormat="1" ht="48" customHeight="1" x14ac:dyDescent="0.25">
      <c r="A48" s="5">
        <v>25</v>
      </c>
      <c r="B48" s="6" t="s">
        <v>34</v>
      </c>
      <c r="C48" s="47" t="s">
        <v>492</v>
      </c>
      <c r="E48" s="41"/>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186"/>
  <sheetViews>
    <sheetView topLeftCell="A15" zoomScale="75" zoomScaleNormal="75" workbookViewId="0">
      <pane xSplit="6" ySplit="9" topLeftCell="AP75" activePane="bottomRight" state="frozen"/>
      <selection activeCell="A15" sqref="A15"/>
      <selection pane="topRight" activeCell="G15" sqref="G15"/>
      <selection pane="bottomLeft" activeCell="A24" sqref="A24"/>
      <selection pane="bottomRight" activeCell="AY27" sqref="AY27"/>
    </sheetView>
  </sheetViews>
  <sheetFormatPr defaultColWidth="9" defaultRowHeight="15" x14ac:dyDescent="0.25"/>
  <cols>
    <col min="1" max="1" width="9" style="42" customWidth="1"/>
    <col min="2" max="2" width="40.5703125" style="42" customWidth="1"/>
    <col min="3" max="3" width="13.28515625" style="42" customWidth="1"/>
    <col min="4" max="4" width="20" style="42" customWidth="1"/>
    <col min="5" max="5" width="18.140625" style="42" customWidth="1"/>
    <col min="6" max="6" width="18.7109375" style="42" customWidth="1"/>
    <col min="7" max="7" width="15.85546875" style="42" customWidth="1"/>
    <col min="8" max="16" width="15.42578125" style="42" customWidth="1"/>
    <col min="17" max="26" width="13.28515625" style="42" customWidth="1"/>
    <col min="27" max="27" width="12.140625" style="42" customWidth="1"/>
    <col min="28" max="28" width="13.28515625" style="42" customWidth="1"/>
    <col min="29" max="29" width="11.7109375" style="42" customWidth="1"/>
    <col min="30" max="47" width="13.28515625" style="42" customWidth="1"/>
    <col min="48" max="48" width="11.28515625" style="42" customWidth="1"/>
    <col min="49" max="49" width="20" style="42" customWidth="1"/>
    <col min="50" max="16384" width="9" style="44"/>
  </cols>
  <sheetData>
    <row r="1" spans="1:11" ht="15.95" customHeight="1" x14ac:dyDescent="0.25">
      <c r="C1" s="43" t="s">
        <v>124</v>
      </c>
      <c r="J1" s="43" t="s">
        <v>0</v>
      </c>
    </row>
    <row r="2" spans="1:11" ht="15.95" customHeight="1" x14ac:dyDescent="0.25">
      <c r="C2" s="43" t="s">
        <v>124</v>
      </c>
      <c r="J2" s="43" t="s">
        <v>1</v>
      </c>
    </row>
    <row r="3" spans="1:11" ht="15.95" customHeight="1" x14ac:dyDescent="0.25">
      <c r="C3" s="43" t="s">
        <v>124</v>
      </c>
      <c r="J3" s="43" t="s">
        <v>462</v>
      </c>
    </row>
    <row r="4" spans="1:11" ht="15.95" customHeight="1" x14ac:dyDescent="0.25"/>
    <row r="5" spans="1:11" ht="15.95" customHeight="1" x14ac:dyDescent="0.25">
      <c r="A5" s="123" t="s">
        <v>488</v>
      </c>
      <c r="B5" s="123"/>
      <c r="C5" s="123"/>
      <c r="D5" s="123"/>
      <c r="E5" s="123"/>
      <c r="F5" s="123"/>
      <c r="G5" s="123"/>
      <c r="H5" s="123"/>
      <c r="I5" s="123"/>
      <c r="J5" s="123"/>
      <c r="K5" s="123"/>
    </row>
    <row r="6" spans="1:11" ht="15.95" customHeight="1" x14ac:dyDescent="0.25"/>
    <row r="7" spans="1:11" ht="18.95" customHeight="1" x14ac:dyDescent="0.3">
      <c r="A7" s="124" t="s">
        <v>2</v>
      </c>
      <c r="B7" s="124"/>
      <c r="C7" s="124"/>
      <c r="D7" s="124"/>
      <c r="E7" s="124"/>
      <c r="F7" s="124"/>
      <c r="G7" s="124"/>
      <c r="H7" s="124"/>
      <c r="I7" s="124"/>
      <c r="J7" s="124"/>
      <c r="K7" s="124"/>
    </row>
    <row r="8" spans="1:11" ht="15.95" customHeight="1" x14ac:dyDescent="0.25"/>
    <row r="9" spans="1:11" ht="15.95" customHeight="1" x14ac:dyDescent="0.25">
      <c r="A9" s="123" t="s">
        <v>501</v>
      </c>
      <c r="B9" s="123"/>
      <c r="C9" s="123"/>
      <c r="D9" s="123"/>
      <c r="E9" s="123"/>
      <c r="F9" s="123"/>
      <c r="G9" s="123"/>
      <c r="H9" s="123"/>
      <c r="I9" s="123"/>
      <c r="J9" s="123"/>
      <c r="K9" s="123"/>
    </row>
    <row r="10" spans="1:11" ht="15.95" customHeight="1" x14ac:dyDescent="0.25">
      <c r="A10" s="119" t="s">
        <v>3</v>
      </c>
      <c r="B10" s="119"/>
      <c r="C10" s="119"/>
      <c r="D10" s="119"/>
      <c r="E10" s="119"/>
      <c r="F10" s="119"/>
      <c r="G10" s="119"/>
      <c r="H10" s="119"/>
      <c r="I10" s="119"/>
      <c r="J10" s="119"/>
      <c r="K10" s="119"/>
    </row>
    <row r="11" spans="1:11" ht="15.95" customHeight="1" x14ac:dyDescent="0.25"/>
    <row r="12" spans="1:11" ht="15.75" customHeight="1" x14ac:dyDescent="0.25">
      <c r="A12" s="123" t="str">
        <f>'1. паспорт местоположение '!A12:C12</f>
        <v>L_000-56-1-07.30-0135</v>
      </c>
      <c r="B12" s="123"/>
      <c r="C12" s="123"/>
      <c r="D12" s="123"/>
      <c r="E12" s="123"/>
      <c r="F12" s="123"/>
      <c r="G12" s="123"/>
      <c r="H12" s="123"/>
      <c r="I12" s="123"/>
      <c r="J12" s="123"/>
      <c r="K12" s="123"/>
    </row>
    <row r="13" spans="1:11" ht="15" customHeight="1" x14ac:dyDescent="0.25">
      <c r="A13" s="119" t="s">
        <v>4</v>
      </c>
      <c r="B13" s="119"/>
      <c r="C13" s="119"/>
      <c r="D13" s="119"/>
      <c r="E13" s="119"/>
      <c r="F13" s="119"/>
      <c r="G13" s="119"/>
      <c r="H13" s="119"/>
      <c r="I13" s="119"/>
      <c r="J13" s="119"/>
      <c r="K13" s="119"/>
    </row>
    <row r="14" spans="1:11" ht="15.95" customHeight="1" x14ac:dyDescent="0.25"/>
    <row r="15" spans="1:11" ht="15.95" customHeight="1" x14ac:dyDescent="0.25">
      <c r="A15" s="118" t="str">
        <f>'1. паспорт местоположение '!A15:C15</f>
        <v>Приобретение оборудования связи (2 шт.)</v>
      </c>
      <c r="B15" s="118"/>
      <c r="C15" s="118"/>
      <c r="D15" s="118"/>
      <c r="E15" s="118"/>
      <c r="F15" s="118"/>
      <c r="G15" s="118"/>
      <c r="H15" s="118"/>
      <c r="I15" s="118"/>
      <c r="J15" s="118"/>
      <c r="K15" s="118"/>
    </row>
    <row r="16" spans="1:11" ht="15.95" customHeight="1" x14ac:dyDescent="0.25">
      <c r="A16" s="119" t="s">
        <v>5</v>
      </c>
      <c r="B16" s="119"/>
      <c r="C16" s="119"/>
      <c r="D16" s="119"/>
      <c r="E16" s="119"/>
      <c r="F16" s="119"/>
      <c r="G16" s="119"/>
      <c r="H16" s="119"/>
      <c r="I16" s="119"/>
      <c r="J16" s="119"/>
      <c r="K16" s="119"/>
    </row>
    <row r="17" spans="1:49" ht="15.95" customHeight="1" x14ac:dyDescent="0.25"/>
    <row r="18" spans="1:49" ht="18.95" customHeight="1" x14ac:dyDescent="0.3">
      <c r="A18" s="120" t="s">
        <v>265</v>
      </c>
      <c r="B18" s="120"/>
      <c r="C18" s="120"/>
      <c r="D18" s="120"/>
      <c r="E18" s="120"/>
      <c r="F18" s="120"/>
      <c r="G18" s="120"/>
      <c r="H18" s="120"/>
      <c r="I18" s="120"/>
      <c r="J18" s="120"/>
      <c r="K18" s="120"/>
    </row>
    <row r="19" spans="1:49" ht="11.1" customHeight="1" x14ac:dyDescent="0.25"/>
    <row r="20" spans="1:49" ht="18" customHeight="1" x14ac:dyDescent="0.25">
      <c r="A20" s="115" t="s">
        <v>266</v>
      </c>
      <c r="B20" s="115" t="s">
        <v>267</v>
      </c>
      <c r="C20" s="115" t="s">
        <v>268</v>
      </c>
      <c r="D20" s="115"/>
      <c r="E20" s="115" t="s">
        <v>269</v>
      </c>
      <c r="F20" s="115"/>
      <c r="G20" s="115" t="s">
        <v>270</v>
      </c>
      <c r="H20" s="114" t="s">
        <v>271</v>
      </c>
      <c r="I20" s="114"/>
      <c r="J20" s="114"/>
      <c r="K20" s="114"/>
      <c r="L20" s="114" t="s">
        <v>272</v>
      </c>
      <c r="M20" s="114"/>
      <c r="N20" s="114"/>
      <c r="O20" s="114"/>
      <c r="P20" s="114" t="s">
        <v>273</v>
      </c>
      <c r="Q20" s="114"/>
      <c r="R20" s="114"/>
      <c r="S20" s="114"/>
      <c r="T20" s="114" t="s">
        <v>274</v>
      </c>
      <c r="U20" s="114"/>
      <c r="V20" s="114"/>
      <c r="W20" s="114"/>
      <c r="X20" s="114" t="s">
        <v>275</v>
      </c>
      <c r="Y20" s="114"/>
      <c r="Z20" s="114"/>
      <c r="AA20" s="114"/>
      <c r="AB20" s="114" t="s">
        <v>276</v>
      </c>
      <c r="AC20" s="114"/>
      <c r="AD20" s="114"/>
      <c r="AE20" s="114"/>
      <c r="AF20" s="114" t="s">
        <v>277</v>
      </c>
      <c r="AG20" s="114"/>
      <c r="AH20" s="114"/>
      <c r="AI20" s="114"/>
      <c r="AJ20" s="114" t="s">
        <v>278</v>
      </c>
      <c r="AK20" s="114"/>
      <c r="AL20" s="114"/>
      <c r="AM20" s="114"/>
      <c r="AN20" s="114" t="s">
        <v>279</v>
      </c>
      <c r="AO20" s="114"/>
      <c r="AP20" s="114"/>
      <c r="AQ20" s="114"/>
      <c r="AR20" s="114" t="s">
        <v>280</v>
      </c>
      <c r="AS20" s="114"/>
      <c r="AT20" s="114"/>
      <c r="AU20" s="114"/>
      <c r="AV20" s="115" t="s">
        <v>281</v>
      </c>
      <c r="AW20" s="115"/>
    </row>
    <row r="21" spans="1:49" ht="27.75" customHeight="1" x14ac:dyDescent="0.25">
      <c r="A21" s="121"/>
      <c r="B21" s="121"/>
      <c r="C21" s="116"/>
      <c r="D21" s="117"/>
      <c r="E21" s="116"/>
      <c r="F21" s="117"/>
      <c r="G21" s="121"/>
      <c r="H21" s="114" t="s">
        <v>203</v>
      </c>
      <c r="I21" s="114"/>
      <c r="J21" s="114" t="s">
        <v>282</v>
      </c>
      <c r="K21" s="114"/>
      <c r="L21" s="114" t="s">
        <v>203</v>
      </c>
      <c r="M21" s="114"/>
      <c r="N21" s="114" t="s">
        <v>282</v>
      </c>
      <c r="O21" s="114"/>
      <c r="P21" s="114" t="s">
        <v>203</v>
      </c>
      <c r="Q21" s="114"/>
      <c r="R21" s="114" t="s">
        <v>282</v>
      </c>
      <c r="S21" s="114"/>
      <c r="T21" s="114" t="s">
        <v>203</v>
      </c>
      <c r="U21" s="114"/>
      <c r="V21" s="114" t="s">
        <v>282</v>
      </c>
      <c r="W21" s="114"/>
      <c r="X21" s="114" t="s">
        <v>203</v>
      </c>
      <c r="Y21" s="114"/>
      <c r="Z21" s="114" t="s">
        <v>282</v>
      </c>
      <c r="AA21" s="114"/>
      <c r="AB21" s="114" t="s">
        <v>203</v>
      </c>
      <c r="AC21" s="114"/>
      <c r="AD21" s="114" t="s">
        <v>204</v>
      </c>
      <c r="AE21" s="114"/>
      <c r="AF21" s="114" t="s">
        <v>203</v>
      </c>
      <c r="AG21" s="114"/>
      <c r="AH21" s="114" t="s">
        <v>204</v>
      </c>
      <c r="AI21" s="114"/>
      <c r="AJ21" s="114" t="s">
        <v>203</v>
      </c>
      <c r="AK21" s="114"/>
      <c r="AL21" s="114" t="s">
        <v>204</v>
      </c>
      <c r="AM21" s="114"/>
      <c r="AN21" s="114" t="s">
        <v>203</v>
      </c>
      <c r="AO21" s="114"/>
      <c r="AP21" s="114" t="s">
        <v>204</v>
      </c>
      <c r="AQ21" s="114"/>
      <c r="AR21" s="114" t="s">
        <v>203</v>
      </c>
      <c r="AS21" s="114"/>
      <c r="AT21" s="114" t="s">
        <v>204</v>
      </c>
      <c r="AU21" s="114"/>
      <c r="AV21" s="116"/>
      <c r="AW21" s="117"/>
    </row>
    <row r="22" spans="1:49" ht="29.1" customHeight="1" x14ac:dyDescent="0.25">
      <c r="A22" s="122"/>
      <c r="B22" s="122"/>
      <c r="C22" s="45" t="s">
        <v>203</v>
      </c>
      <c r="D22" s="45" t="s">
        <v>283</v>
      </c>
      <c r="E22" s="45" t="s">
        <v>284</v>
      </c>
      <c r="F22" s="45" t="s">
        <v>473</v>
      </c>
      <c r="G22" s="122"/>
      <c r="H22" s="45" t="s">
        <v>285</v>
      </c>
      <c r="I22" s="45" t="s">
        <v>286</v>
      </c>
      <c r="J22" s="45" t="s">
        <v>285</v>
      </c>
      <c r="K22" s="45" t="s">
        <v>286</v>
      </c>
      <c r="L22" s="45" t="s">
        <v>285</v>
      </c>
      <c r="M22" s="45" t="s">
        <v>286</v>
      </c>
      <c r="N22" s="45" t="s">
        <v>285</v>
      </c>
      <c r="O22" s="45" t="s">
        <v>286</v>
      </c>
      <c r="P22" s="45" t="s">
        <v>285</v>
      </c>
      <c r="Q22" s="45" t="s">
        <v>286</v>
      </c>
      <c r="R22" s="45" t="s">
        <v>285</v>
      </c>
      <c r="S22" s="45" t="s">
        <v>286</v>
      </c>
      <c r="T22" s="45" t="s">
        <v>285</v>
      </c>
      <c r="U22" s="45" t="s">
        <v>286</v>
      </c>
      <c r="V22" s="45" t="s">
        <v>285</v>
      </c>
      <c r="W22" s="45" t="s">
        <v>286</v>
      </c>
      <c r="X22" s="45" t="s">
        <v>285</v>
      </c>
      <c r="Y22" s="45" t="s">
        <v>286</v>
      </c>
      <c r="Z22" s="45" t="s">
        <v>285</v>
      </c>
      <c r="AA22" s="45" t="s">
        <v>286</v>
      </c>
      <c r="AB22" s="45" t="s">
        <v>285</v>
      </c>
      <c r="AC22" s="45" t="s">
        <v>286</v>
      </c>
      <c r="AD22" s="45" t="s">
        <v>285</v>
      </c>
      <c r="AE22" s="45" t="s">
        <v>286</v>
      </c>
      <c r="AF22" s="45" t="s">
        <v>285</v>
      </c>
      <c r="AG22" s="45" t="s">
        <v>286</v>
      </c>
      <c r="AH22" s="45" t="s">
        <v>285</v>
      </c>
      <c r="AI22" s="45" t="s">
        <v>286</v>
      </c>
      <c r="AJ22" s="45" t="s">
        <v>285</v>
      </c>
      <c r="AK22" s="45" t="s">
        <v>286</v>
      </c>
      <c r="AL22" s="45" t="s">
        <v>285</v>
      </c>
      <c r="AM22" s="45" t="s">
        <v>286</v>
      </c>
      <c r="AN22" s="45" t="s">
        <v>285</v>
      </c>
      <c r="AO22" s="45" t="s">
        <v>286</v>
      </c>
      <c r="AP22" s="45" t="s">
        <v>285</v>
      </c>
      <c r="AQ22" s="45" t="s">
        <v>286</v>
      </c>
      <c r="AR22" s="45" t="s">
        <v>285</v>
      </c>
      <c r="AS22" s="45" t="s">
        <v>286</v>
      </c>
      <c r="AT22" s="45" t="s">
        <v>285</v>
      </c>
      <c r="AU22" s="45" t="s">
        <v>286</v>
      </c>
      <c r="AV22" s="45" t="s">
        <v>203</v>
      </c>
      <c r="AW22" s="45" t="s">
        <v>204</v>
      </c>
    </row>
    <row r="23" spans="1:49" ht="15" customHeight="1" x14ac:dyDescent="0.25">
      <c r="A23" s="46">
        <v>1</v>
      </c>
      <c r="B23" s="46">
        <v>2</v>
      </c>
      <c r="C23" s="46">
        <v>3</v>
      </c>
      <c r="D23" s="46">
        <v>4</v>
      </c>
      <c r="E23" s="46">
        <v>5</v>
      </c>
      <c r="F23" s="46">
        <v>6</v>
      </c>
      <c r="G23" s="46">
        <v>7</v>
      </c>
      <c r="H23" s="46">
        <v>8</v>
      </c>
      <c r="I23" s="46">
        <v>9</v>
      </c>
      <c r="J23" s="46">
        <v>10</v>
      </c>
      <c r="K23" s="46">
        <v>11</v>
      </c>
      <c r="L23" s="46">
        <v>12</v>
      </c>
      <c r="M23" s="46">
        <v>13</v>
      </c>
      <c r="N23" s="46">
        <v>14</v>
      </c>
      <c r="O23" s="46">
        <v>15</v>
      </c>
      <c r="P23" s="46">
        <v>16</v>
      </c>
      <c r="Q23" s="46">
        <v>17</v>
      </c>
      <c r="R23" s="46">
        <v>18</v>
      </c>
      <c r="S23" s="46">
        <v>19</v>
      </c>
      <c r="T23" s="46">
        <v>20</v>
      </c>
      <c r="U23" s="46">
        <v>21</v>
      </c>
      <c r="V23" s="46">
        <v>22</v>
      </c>
      <c r="W23" s="46">
        <v>23</v>
      </c>
      <c r="X23" s="46">
        <v>24</v>
      </c>
      <c r="Y23" s="46">
        <v>25</v>
      </c>
      <c r="Z23" s="46">
        <v>26</v>
      </c>
      <c r="AA23" s="46">
        <v>27</v>
      </c>
      <c r="AB23" s="46">
        <v>28</v>
      </c>
      <c r="AC23" s="46">
        <v>29</v>
      </c>
      <c r="AD23" s="46">
        <v>30</v>
      </c>
      <c r="AE23" s="46">
        <v>31</v>
      </c>
      <c r="AF23" s="46">
        <v>32</v>
      </c>
      <c r="AG23" s="46">
        <v>33</v>
      </c>
      <c r="AH23" s="46">
        <v>34</v>
      </c>
      <c r="AI23" s="46">
        <v>35</v>
      </c>
      <c r="AJ23" s="46">
        <v>36</v>
      </c>
      <c r="AK23" s="46">
        <v>37</v>
      </c>
      <c r="AL23" s="46">
        <v>38</v>
      </c>
      <c r="AM23" s="46">
        <v>39</v>
      </c>
      <c r="AN23" s="46">
        <v>40</v>
      </c>
      <c r="AO23" s="46">
        <v>41</v>
      </c>
      <c r="AP23" s="46">
        <v>42</v>
      </c>
      <c r="AQ23" s="46">
        <v>43</v>
      </c>
      <c r="AR23" s="46">
        <v>44</v>
      </c>
      <c r="AS23" s="46">
        <v>45</v>
      </c>
      <c r="AT23" s="46">
        <v>46</v>
      </c>
      <c r="AU23" s="46">
        <v>47</v>
      </c>
      <c r="AV23" s="46">
        <v>52</v>
      </c>
      <c r="AW23" s="46">
        <v>53</v>
      </c>
    </row>
    <row r="24" spans="1:49" ht="57.95" customHeight="1" x14ac:dyDescent="0.25">
      <c r="A24" s="49">
        <v>1</v>
      </c>
      <c r="B24" s="50" t="s">
        <v>287</v>
      </c>
      <c r="C24" s="51">
        <v>0</v>
      </c>
      <c r="D24" s="52">
        <v>5.2836875499999998</v>
      </c>
      <c r="E24" s="52">
        <v>5.2836875499999998</v>
      </c>
      <c r="F24" s="52">
        <v>5.2836875499999998</v>
      </c>
      <c r="G24" s="51">
        <v>0</v>
      </c>
      <c r="H24" s="51">
        <v>0</v>
      </c>
      <c r="I24" s="53" t="s">
        <v>469</v>
      </c>
      <c r="J24" s="51">
        <v>0</v>
      </c>
      <c r="K24" s="53" t="s">
        <v>469</v>
      </c>
      <c r="L24" s="51">
        <v>0</v>
      </c>
      <c r="M24" s="53" t="s">
        <v>469</v>
      </c>
      <c r="N24" s="51">
        <v>0</v>
      </c>
      <c r="O24" s="53" t="s">
        <v>469</v>
      </c>
      <c r="P24" s="51">
        <v>0</v>
      </c>
      <c r="Q24" s="53" t="s">
        <v>469</v>
      </c>
      <c r="R24" s="51">
        <v>0</v>
      </c>
      <c r="S24" s="53" t="s">
        <v>469</v>
      </c>
      <c r="T24" s="51">
        <v>0</v>
      </c>
      <c r="U24" s="53" t="s">
        <v>469</v>
      </c>
      <c r="V24" s="51">
        <v>0</v>
      </c>
      <c r="W24" s="53" t="s">
        <v>469</v>
      </c>
      <c r="X24" s="51">
        <v>0</v>
      </c>
      <c r="Y24" s="53" t="s">
        <v>469</v>
      </c>
      <c r="Z24" s="51">
        <v>0</v>
      </c>
      <c r="AA24" s="53" t="s">
        <v>469</v>
      </c>
      <c r="AB24" s="51">
        <v>0</v>
      </c>
      <c r="AC24" s="53" t="s">
        <v>469</v>
      </c>
      <c r="AD24" s="51">
        <v>0</v>
      </c>
      <c r="AE24" s="51" t="s">
        <v>469</v>
      </c>
      <c r="AF24" s="51">
        <v>0</v>
      </c>
      <c r="AG24" s="53" t="s">
        <v>469</v>
      </c>
      <c r="AH24" s="52">
        <v>5.2836875499999998</v>
      </c>
      <c r="AI24" s="51">
        <v>4</v>
      </c>
      <c r="AJ24" s="51">
        <v>0</v>
      </c>
      <c r="AK24" s="53" t="s">
        <v>469</v>
      </c>
      <c r="AL24" s="51">
        <v>0</v>
      </c>
      <c r="AM24" s="53" t="s">
        <v>469</v>
      </c>
      <c r="AN24" s="51">
        <v>0</v>
      </c>
      <c r="AO24" s="53" t="s">
        <v>469</v>
      </c>
      <c r="AP24" s="51">
        <v>0</v>
      </c>
      <c r="AQ24" s="53" t="s">
        <v>469</v>
      </c>
      <c r="AR24" s="51">
        <v>0</v>
      </c>
      <c r="AS24" s="53" t="s">
        <v>469</v>
      </c>
      <c r="AT24" s="51">
        <v>0</v>
      </c>
      <c r="AU24" s="53" t="s">
        <v>469</v>
      </c>
      <c r="AV24" s="51">
        <v>0</v>
      </c>
      <c r="AW24" s="52">
        <v>5.2836875499999998</v>
      </c>
    </row>
    <row r="25" spans="1:49" ht="15" customHeight="1" x14ac:dyDescent="0.25">
      <c r="A25" s="54" t="s">
        <v>288</v>
      </c>
      <c r="B25" s="54" t="s">
        <v>289</v>
      </c>
      <c r="C25" s="55">
        <v>0</v>
      </c>
      <c r="D25" s="55">
        <v>0</v>
      </c>
      <c r="E25" s="55">
        <v>0</v>
      </c>
      <c r="F25" s="55">
        <v>0</v>
      </c>
      <c r="G25" s="55">
        <v>0</v>
      </c>
      <c r="H25" s="55">
        <v>0</v>
      </c>
      <c r="I25" s="56" t="s">
        <v>469</v>
      </c>
      <c r="J25" s="55">
        <v>0</v>
      </c>
      <c r="K25" s="56" t="s">
        <v>469</v>
      </c>
      <c r="L25" s="55">
        <v>0</v>
      </c>
      <c r="M25" s="56" t="s">
        <v>469</v>
      </c>
      <c r="N25" s="55">
        <v>0</v>
      </c>
      <c r="O25" s="56" t="s">
        <v>469</v>
      </c>
      <c r="P25" s="55">
        <v>0</v>
      </c>
      <c r="Q25" s="56" t="s">
        <v>469</v>
      </c>
      <c r="R25" s="55">
        <v>0</v>
      </c>
      <c r="S25" s="56" t="s">
        <v>469</v>
      </c>
      <c r="T25" s="55">
        <v>0</v>
      </c>
      <c r="U25" s="56" t="s">
        <v>469</v>
      </c>
      <c r="V25" s="55">
        <v>0</v>
      </c>
      <c r="W25" s="56" t="s">
        <v>469</v>
      </c>
      <c r="X25" s="55">
        <v>0</v>
      </c>
      <c r="Y25" s="56" t="s">
        <v>469</v>
      </c>
      <c r="Z25" s="55">
        <v>0</v>
      </c>
      <c r="AA25" s="56" t="s">
        <v>469</v>
      </c>
      <c r="AB25" s="55">
        <v>0</v>
      </c>
      <c r="AC25" s="56" t="s">
        <v>469</v>
      </c>
      <c r="AD25" s="55">
        <v>0</v>
      </c>
      <c r="AE25" s="56" t="s">
        <v>469</v>
      </c>
      <c r="AF25" s="55">
        <v>0</v>
      </c>
      <c r="AG25" s="56" t="s">
        <v>469</v>
      </c>
      <c r="AH25" s="55">
        <v>0</v>
      </c>
      <c r="AI25" s="56" t="s">
        <v>469</v>
      </c>
      <c r="AJ25" s="55">
        <v>0</v>
      </c>
      <c r="AK25" s="56" t="s">
        <v>469</v>
      </c>
      <c r="AL25" s="55">
        <v>0</v>
      </c>
      <c r="AM25" s="56" t="s">
        <v>469</v>
      </c>
      <c r="AN25" s="55">
        <v>0</v>
      </c>
      <c r="AO25" s="56" t="s">
        <v>469</v>
      </c>
      <c r="AP25" s="55">
        <v>0</v>
      </c>
      <c r="AQ25" s="56" t="s">
        <v>469</v>
      </c>
      <c r="AR25" s="55">
        <v>0</v>
      </c>
      <c r="AS25" s="56" t="s">
        <v>469</v>
      </c>
      <c r="AT25" s="55">
        <v>0</v>
      </c>
      <c r="AU25" s="56" t="s">
        <v>469</v>
      </c>
      <c r="AV25" s="55">
        <v>0</v>
      </c>
      <c r="AW25" s="55">
        <v>0</v>
      </c>
    </row>
    <row r="26" spans="1:49" ht="29.1" customHeight="1" x14ac:dyDescent="0.25">
      <c r="A26" s="54" t="s">
        <v>290</v>
      </c>
      <c r="B26" s="54" t="s">
        <v>291</v>
      </c>
      <c r="C26" s="55">
        <v>0</v>
      </c>
      <c r="D26" s="55">
        <v>0</v>
      </c>
      <c r="E26" s="55">
        <v>0</v>
      </c>
      <c r="F26" s="55">
        <v>0</v>
      </c>
      <c r="G26" s="55">
        <v>0</v>
      </c>
      <c r="H26" s="55">
        <v>0</v>
      </c>
      <c r="I26" s="56" t="s">
        <v>469</v>
      </c>
      <c r="J26" s="55">
        <v>0</v>
      </c>
      <c r="K26" s="56" t="s">
        <v>469</v>
      </c>
      <c r="L26" s="55">
        <v>0</v>
      </c>
      <c r="M26" s="56" t="s">
        <v>469</v>
      </c>
      <c r="N26" s="55">
        <v>0</v>
      </c>
      <c r="O26" s="56" t="s">
        <v>469</v>
      </c>
      <c r="P26" s="55">
        <v>0</v>
      </c>
      <c r="Q26" s="56" t="s">
        <v>469</v>
      </c>
      <c r="R26" s="55">
        <v>0</v>
      </c>
      <c r="S26" s="56" t="s">
        <v>469</v>
      </c>
      <c r="T26" s="55">
        <v>0</v>
      </c>
      <c r="U26" s="56" t="s">
        <v>469</v>
      </c>
      <c r="V26" s="55">
        <v>0</v>
      </c>
      <c r="W26" s="56" t="s">
        <v>469</v>
      </c>
      <c r="X26" s="55">
        <v>0</v>
      </c>
      <c r="Y26" s="56" t="s">
        <v>469</v>
      </c>
      <c r="Z26" s="55">
        <v>0</v>
      </c>
      <c r="AA26" s="56" t="s">
        <v>469</v>
      </c>
      <c r="AB26" s="55">
        <v>0</v>
      </c>
      <c r="AC26" s="56" t="s">
        <v>469</v>
      </c>
      <c r="AD26" s="55">
        <v>0</v>
      </c>
      <c r="AE26" s="56" t="s">
        <v>469</v>
      </c>
      <c r="AF26" s="55">
        <v>0</v>
      </c>
      <c r="AG26" s="56" t="s">
        <v>469</v>
      </c>
      <c r="AH26" s="55">
        <v>0</v>
      </c>
      <c r="AI26" s="56" t="s">
        <v>469</v>
      </c>
      <c r="AJ26" s="55">
        <v>0</v>
      </c>
      <c r="AK26" s="56" t="s">
        <v>469</v>
      </c>
      <c r="AL26" s="55">
        <v>0</v>
      </c>
      <c r="AM26" s="56" t="s">
        <v>469</v>
      </c>
      <c r="AN26" s="55">
        <v>0</v>
      </c>
      <c r="AO26" s="56" t="s">
        <v>469</v>
      </c>
      <c r="AP26" s="55">
        <v>0</v>
      </c>
      <c r="AQ26" s="56" t="s">
        <v>469</v>
      </c>
      <c r="AR26" s="55">
        <v>0</v>
      </c>
      <c r="AS26" s="56" t="s">
        <v>469</v>
      </c>
      <c r="AT26" s="55">
        <v>0</v>
      </c>
      <c r="AU26" s="56" t="s">
        <v>469</v>
      </c>
      <c r="AV26" s="55">
        <v>0</v>
      </c>
      <c r="AW26" s="55">
        <v>0</v>
      </c>
    </row>
    <row r="27" spans="1:49" ht="44.1" customHeight="1" x14ac:dyDescent="0.25">
      <c r="A27" s="54" t="s">
        <v>292</v>
      </c>
      <c r="B27" s="54" t="s">
        <v>293</v>
      </c>
      <c r="C27" s="55">
        <v>0</v>
      </c>
      <c r="D27" s="57">
        <v>5.2836875499999998</v>
      </c>
      <c r="E27" s="57">
        <v>5.2836875499999998</v>
      </c>
      <c r="F27" s="57">
        <v>5.2836875499999998</v>
      </c>
      <c r="G27" s="55">
        <v>0</v>
      </c>
      <c r="H27" s="55">
        <v>0</v>
      </c>
      <c r="I27" s="56" t="s">
        <v>469</v>
      </c>
      <c r="J27" s="55">
        <v>0</v>
      </c>
      <c r="K27" s="56" t="s">
        <v>469</v>
      </c>
      <c r="L27" s="55">
        <v>0</v>
      </c>
      <c r="M27" s="56" t="s">
        <v>469</v>
      </c>
      <c r="N27" s="55">
        <v>0</v>
      </c>
      <c r="O27" s="56" t="s">
        <v>469</v>
      </c>
      <c r="P27" s="55">
        <v>0</v>
      </c>
      <c r="Q27" s="56" t="s">
        <v>469</v>
      </c>
      <c r="R27" s="55">
        <v>0</v>
      </c>
      <c r="S27" s="56" t="s">
        <v>469</v>
      </c>
      <c r="T27" s="55">
        <v>0</v>
      </c>
      <c r="U27" s="56" t="s">
        <v>469</v>
      </c>
      <c r="V27" s="55">
        <v>0</v>
      </c>
      <c r="W27" s="56" t="s">
        <v>469</v>
      </c>
      <c r="X27" s="55">
        <v>0</v>
      </c>
      <c r="Y27" s="56" t="s">
        <v>469</v>
      </c>
      <c r="Z27" s="55">
        <v>0</v>
      </c>
      <c r="AA27" s="56" t="s">
        <v>469</v>
      </c>
      <c r="AB27" s="55">
        <v>0</v>
      </c>
      <c r="AC27" s="56" t="s">
        <v>469</v>
      </c>
      <c r="AD27" s="55">
        <v>0</v>
      </c>
      <c r="AE27" s="56" t="s">
        <v>469</v>
      </c>
      <c r="AF27" s="55">
        <v>0</v>
      </c>
      <c r="AG27" s="56" t="s">
        <v>469</v>
      </c>
      <c r="AH27" s="57">
        <v>5.2836875499999998</v>
      </c>
      <c r="AI27" s="55">
        <v>4</v>
      </c>
      <c r="AJ27" s="55">
        <v>0</v>
      </c>
      <c r="AK27" s="56" t="s">
        <v>469</v>
      </c>
      <c r="AL27" s="55">
        <v>0</v>
      </c>
      <c r="AM27" s="56" t="s">
        <v>469</v>
      </c>
      <c r="AN27" s="55">
        <v>0</v>
      </c>
      <c r="AO27" s="56" t="s">
        <v>469</v>
      </c>
      <c r="AP27" s="55">
        <v>0</v>
      </c>
      <c r="AQ27" s="56" t="s">
        <v>469</v>
      </c>
      <c r="AR27" s="55">
        <v>0</v>
      </c>
      <c r="AS27" s="56" t="s">
        <v>469</v>
      </c>
      <c r="AT27" s="55">
        <v>0</v>
      </c>
      <c r="AU27" s="56" t="s">
        <v>469</v>
      </c>
      <c r="AV27" s="55">
        <v>0</v>
      </c>
      <c r="AW27" s="57">
        <v>5.2836875499999998</v>
      </c>
    </row>
    <row r="28" spans="1:49" ht="15" customHeight="1" x14ac:dyDescent="0.25">
      <c r="A28" s="54" t="s">
        <v>294</v>
      </c>
      <c r="B28" s="54" t="s">
        <v>474</v>
      </c>
      <c r="C28" s="55">
        <v>0</v>
      </c>
      <c r="D28" s="55">
        <v>0</v>
      </c>
      <c r="E28" s="55">
        <v>0</v>
      </c>
      <c r="F28" s="55">
        <v>0</v>
      </c>
      <c r="G28" s="55">
        <v>0</v>
      </c>
      <c r="H28" s="55">
        <v>0</v>
      </c>
      <c r="I28" s="56" t="s">
        <v>469</v>
      </c>
      <c r="J28" s="55">
        <v>0</v>
      </c>
      <c r="K28" s="56" t="s">
        <v>469</v>
      </c>
      <c r="L28" s="55">
        <v>0</v>
      </c>
      <c r="M28" s="56" t="s">
        <v>469</v>
      </c>
      <c r="N28" s="55">
        <v>0</v>
      </c>
      <c r="O28" s="56" t="s">
        <v>469</v>
      </c>
      <c r="P28" s="55">
        <v>0</v>
      </c>
      <c r="Q28" s="56" t="s">
        <v>469</v>
      </c>
      <c r="R28" s="55">
        <v>0</v>
      </c>
      <c r="S28" s="56" t="s">
        <v>469</v>
      </c>
      <c r="T28" s="55">
        <v>0</v>
      </c>
      <c r="U28" s="56" t="s">
        <v>469</v>
      </c>
      <c r="V28" s="55">
        <v>0</v>
      </c>
      <c r="W28" s="56" t="s">
        <v>469</v>
      </c>
      <c r="X28" s="55">
        <v>0</v>
      </c>
      <c r="Y28" s="56" t="s">
        <v>469</v>
      </c>
      <c r="Z28" s="55">
        <v>0</v>
      </c>
      <c r="AA28" s="56" t="s">
        <v>469</v>
      </c>
      <c r="AB28" s="55">
        <v>0</v>
      </c>
      <c r="AC28" s="56" t="s">
        <v>469</v>
      </c>
      <c r="AD28" s="55">
        <v>0</v>
      </c>
      <c r="AE28" s="56" t="s">
        <v>469</v>
      </c>
      <c r="AF28" s="55">
        <v>0</v>
      </c>
      <c r="AG28" s="56" t="s">
        <v>469</v>
      </c>
      <c r="AH28" s="55">
        <v>0</v>
      </c>
      <c r="AI28" s="56" t="s">
        <v>469</v>
      </c>
      <c r="AJ28" s="55">
        <v>0</v>
      </c>
      <c r="AK28" s="56" t="s">
        <v>469</v>
      </c>
      <c r="AL28" s="55">
        <v>0</v>
      </c>
      <c r="AM28" s="56" t="s">
        <v>469</v>
      </c>
      <c r="AN28" s="55">
        <v>0</v>
      </c>
      <c r="AO28" s="56" t="s">
        <v>469</v>
      </c>
      <c r="AP28" s="55">
        <v>0</v>
      </c>
      <c r="AQ28" s="56" t="s">
        <v>469</v>
      </c>
      <c r="AR28" s="55">
        <v>0</v>
      </c>
      <c r="AS28" s="56" t="s">
        <v>469</v>
      </c>
      <c r="AT28" s="55">
        <v>0</v>
      </c>
      <c r="AU28" s="56" t="s">
        <v>469</v>
      </c>
      <c r="AV28" s="55">
        <v>0</v>
      </c>
      <c r="AW28" s="55">
        <v>0</v>
      </c>
    </row>
    <row r="29" spans="1:49" ht="15" customHeight="1" x14ac:dyDescent="0.25">
      <c r="A29" s="54" t="s">
        <v>295</v>
      </c>
      <c r="B29" s="54" t="s">
        <v>296</v>
      </c>
      <c r="C29" s="55">
        <v>0</v>
      </c>
      <c r="D29" s="55">
        <v>0</v>
      </c>
      <c r="E29" s="55">
        <v>0</v>
      </c>
      <c r="F29" s="55">
        <v>0</v>
      </c>
      <c r="G29" s="55">
        <v>0</v>
      </c>
      <c r="H29" s="55">
        <v>0</v>
      </c>
      <c r="I29" s="56" t="s">
        <v>469</v>
      </c>
      <c r="J29" s="55">
        <v>0</v>
      </c>
      <c r="K29" s="56" t="s">
        <v>469</v>
      </c>
      <c r="L29" s="55">
        <v>0</v>
      </c>
      <c r="M29" s="56" t="s">
        <v>469</v>
      </c>
      <c r="N29" s="55">
        <v>0</v>
      </c>
      <c r="O29" s="56" t="s">
        <v>469</v>
      </c>
      <c r="P29" s="55">
        <v>0</v>
      </c>
      <c r="Q29" s="56" t="s">
        <v>469</v>
      </c>
      <c r="R29" s="55">
        <v>0</v>
      </c>
      <c r="S29" s="56" t="s">
        <v>469</v>
      </c>
      <c r="T29" s="55">
        <v>0</v>
      </c>
      <c r="U29" s="56" t="s">
        <v>469</v>
      </c>
      <c r="V29" s="55">
        <v>0</v>
      </c>
      <c r="W29" s="56" t="s">
        <v>469</v>
      </c>
      <c r="X29" s="55">
        <v>0</v>
      </c>
      <c r="Y29" s="56" t="s">
        <v>469</v>
      </c>
      <c r="Z29" s="55">
        <v>0</v>
      </c>
      <c r="AA29" s="56" t="s">
        <v>469</v>
      </c>
      <c r="AB29" s="55">
        <v>0</v>
      </c>
      <c r="AC29" s="56" t="s">
        <v>469</v>
      </c>
      <c r="AD29" s="57">
        <v>0</v>
      </c>
      <c r="AE29" s="55">
        <v>4</v>
      </c>
      <c r="AF29" s="55">
        <v>0</v>
      </c>
      <c r="AG29" s="56" t="s">
        <v>469</v>
      </c>
      <c r="AH29" s="55">
        <v>0</v>
      </c>
      <c r="AI29" s="56" t="s">
        <v>469</v>
      </c>
      <c r="AJ29" s="55">
        <v>0</v>
      </c>
      <c r="AK29" s="56" t="s">
        <v>469</v>
      </c>
      <c r="AL29" s="55">
        <v>0</v>
      </c>
      <c r="AM29" s="56" t="s">
        <v>469</v>
      </c>
      <c r="AN29" s="55">
        <v>0</v>
      </c>
      <c r="AO29" s="56" t="s">
        <v>469</v>
      </c>
      <c r="AP29" s="55">
        <v>0</v>
      </c>
      <c r="AQ29" s="56" t="s">
        <v>469</v>
      </c>
      <c r="AR29" s="55">
        <v>0</v>
      </c>
      <c r="AS29" s="56" t="s">
        <v>469</v>
      </c>
      <c r="AT29" s="55">
        <v>0</v>
      </c>
      <c r="AU29" s="56" t="s">
        <v>469</v>
      </c>
      <c r="AV29" s="55">
        <v>0</v>
      </c>
      <c r="AW29" s="55">
        <v>0</v>
      </c>
    </row>
    <row r="30" spans="1:49" ht="57.95" customHeight="1" x14ac:dyDescent="0.25">
      <c r="A30" s="49">
        <v>2</v>
      </c>
      <c r="B30" s="50" t="s">
        <v>297</v>
      </c>
      <c r="C30" s="51">
        <v>0</v>
      </c>
      <c r="D30" s="52">
        <v>4.4030729600000003</v>
      </c>
      <c r="E30" s="52">
        <v>4.4030729600000003</v>
      </c>
      <c r="F30" s="52">
        <v>4.4030729600000003</v>
      </c>
      <c r="G30" s="51">
        <v>0</v>
      </c>
      <c r="H30" s="51">
        <v>0</v>
      </c>
      <c r="I30" s="53" t="s">
        <v>469</v>
      </c>
      <c r="J30" s="51">
        <v>0</v>
      </c>
      <c r="K30" s="53" t="s">
        <v>469</v>
      </c>
      <c r="L30" s="51">
        <v>0</v>
      </c>
      <c r="M30" s="53" t="s">
        <v>469</v>
      </c>
      <c r="N30" s="51">
        <v>0</v>
      </c>
      <c r="O30" s="53" t="s">
        <v>469</v>
      </c>
      <c r="P30" s="51">
        <v>0</v>
      </c>
      <c r="Q30" s="53" t="s">
        <v>469</v>
      </c>
      <c r="R30" s="51">
        <v>0</v>
      </c>
      <c r="S30" s="53" t="s">
        <v>469</v>
      </c>
      <c r="T30" s="51">
        <v>0</v>
      </c>
      <c r="U30" s="53" t="s">
        <v>469</v>
      </c>
      <c r="V30" s="51">
        <v>0</v>
      </c>
      <c r="W30" s="53" t="s">
        <v>469</v>
      </c>
      <c r="X30" s="51">
        <v>0</v>
      </c>
      <c r="Y30" s="53" t="s">
        <v>469</v>
      </c>
      <c r="Z30" s="51">
        <v>0</v>
      </c>
      <c r="AA30" s="53" t="s">
        <v>469</v>
      </c>
      <c r="AB30" s="51">
        <v>0</v>
      </c>
      <c r="AC30" s="53" t="s">
        <v>469</v>
      </c>
      <c r="AD30" s="51">
        <v>0</v>
      </c>
      <c r="AE30" s="51" t="s">
        <v>469</v>
      </c>
      <c r="AF30" s="51">
        <v>0</v>
      </c>
      <c r="AG30" s="53" t="s">
        <v>469</v>
      </c>
      <c r="AH30" s="52">
        <v>4.4030729600000003</v>
      </c>
      <c r="AI30" s="51">
        <v>4</v>
      </c>
      <c r="AJ30" s="51">
        <v>0</v>
      </c>
      <c r="AK30" s="53" t="s">
        <v>469</v>
      </c>
      <c r="AL30" s="51">
        <v>0</v>
      </c>
      <c r="AM30" s="53" t="s">
        <v>469</v>
      </c>
      <c r="AN30" s="51">
        <v>0</v>
      </c>
      <c r="AO30" s="53" t="s">
        <v>469</v>
      </c>
      <c r="AP30" s="51">
        <v>0</v>
      </c>
      <c r="AQ30" s="53" t="s">
        <v>469</v>
      </c>
      <c r="AR30" s="51">
        <v>0</v>
      </c>
      <c r="AS30" s="53" t="s">
        <v>469</v>
      </c>
      <c r="AT30" s="51">
        <v>0</v>
      </c>
      <c r="AU30" s="53" t="s">
        <v>469</v>
      </c>
      <c r="AV30" s="51">
        <v>0</v>
      </c>
      <c r="AW30" s="52">
        <v>4.4030729600000003</v>
      </c>
    </row>
    <row r="31" spans="1:49" ht="15" customHeight="1" x14ac:dyDescent="0.25">
      <c r="A31" s="54" t="s">
        <v>298</v>
      </c>
      <c r="B31" s="54" t="s">
        <v>299</v>
      </c>
      <c r="C31" s="55">
        <v>0</v>
      </c>
      <c r="D31" s="55">
        <v>0</v>
      </c>
      <c r="E31" s="55">
        <v>0</v>
      </c>
      <c r="F31" s="55">
        <v>0</v>
      </c>
      <c r="G31" s="55">
        <v>0</v>
      </c>
      <c r="H31" s="55">
        <v>0</v>
      </c>
      <c r="I31" s="56" t="s">
        <v>469</v>
      </c>
      <c r="J31" s="55">
        <v>0</v>
      </c>
      <c r="K31" s="56" t="s">
        <v>469</v>
      </c>
      <c r="L31" s="55">
        <v>0</v>
      </c>
      <c r="M31" s="56" t="s">
        <v>469</v>
      </c>
      <c r="N31" s="55">
        <v>0</v>
      </c>
      <c r="O31" s="56" t="s">
        <v>469</v>
      </c>
      <c r="P31" s="55">
        <v>0</v>
      </c>
      <c r="Q31" s="56" t="s">
        <v>469</v>
      </c>
      <c r="R31" s="55">
        <v>0</v>
      </c>
      <c r="S31" s="56" t="s">
        <v>469</v>
      </c>
      <c r="T31" s="55">
        <v>0</v>
      </c>
      <c r="U31" s="56" t="s">
        <v>469</v>
      </c>
      <c r="V31" s="55">
        <v>0</v>
      </c>
      <c r="W31" s="56" t="s">
        <v>469</v>
      </c>
      <c r="X31" s="55">
        <v>0</v>
      </c>
      <c r="Y31" s="56" t="s">
        <v>469</v>
      </c>
      <c r="Z31" s="55">
        <v>0</v>
      </c>
      <c r="AA31" s="56" t="s">
        <v>469</v>
      </c>
      <c r="AB31" s="55">
        <v>0</v>
      </c>
      <c r="AC31" s="56" t="s">
        <v>469</v>
      </c>
      <c r="AD31" s="55">
        <v>0</v>
      </c>
      <c r="AE31" s="56" t="s">
        <v>469</v>
      </c>
      <c r="AF31" s="55">
        <v>0</v>
      </c>
      <c r="AG31" s="56" t="s">
        <v>469</v>
      </c>
      <c r="AH31" s="55">
        <v>0</v>
      </c>
      <c r="AI31" s="56" t="s">
        <v>469</v>
      </c>
      <c r="AJ31" s="55">
        <v>0</v>
      </c>
      <c r="AK31" s="56" t="s">
        <v>469</v>
      </c>
      <c r="AL31" s="55">
        <v>0</v>
      </c>
      <c r="AM31" s="56" t="s">
        <v>469</v>
      </c>
      <c r="AN31" s="55">
        <v>0</v>
      </c>
      <c r="AO31" s="56" t="s">
        <v>469</v>
      </c>
      <c r="AP31" s="55">
        <v>0</v>
      </c>
      <c r="AQ31" s="56" t="s">
        <v>469</v>
      </c>
      <c r="AR31" s="55">
        <v>0</v>
      </c>
      <c r="AS31" s="56" t="s">
        <v>469</v>
      </c>
      <c r="AT31" s="55">
        <v>0</v>
      </c>
      <c r="AU31" s="56" t="s">
        <v>469</v>
      </c>
      <c r="AV31" s="55">
        <v>0</v>
      </c>
      <c r="AW31" s="55">
        <v>0</v>
      </c>
    </row>
    <row r="32" spans="1:49" ht="29.1" customHeight="1" x14ac:dyDescent="0.25">
      <c r="A32" s="54" t="s">
        <v>300</v>
      </c>
      <c r="B32" s="54" t="s">
        <v>301</v>
      </c>
      <c r="C32" s="55">
        <v>0</v>
      </c>
      <c r="D32" s="55">
        <v>0</v>
      </c>
      <c r="E32" s="55">
        <v>0</v>
      </c>
      <c r="F32" s="55">
        <v>0</v>
      </c>
      <c r="G32" s="55">
        <v>0</v>
      </c>
      <c r="H32" s="55">
        <v>0</v>
      </c>
      <c r="I32" s="56" t="s">
        <v>469</v>
      </c>
      <c r="J32" s="55">
        <v>0</v>
      </c>
      <c r="K32" s="56" t="s">
        <v>469</v>
      </c>
      <c r="L32" s="55">
        <v>0</v>
      </c>
      <c r="M32" s="56" t="s">
        <v>469</v>
      </c>
      <c r="N32" s="55">
        <v>0</v>
      </c>
      <c r="O32" s="56" t="s">
        <v>469</v>
      </c>
      <c r="P32" s="55">
        <v>0</v>
      </c>
      <c r="Q32" s="56" t="s">
        <v>469</v>
      </c>
      <c r="R32" s="55">
        <v>0</v>
      </c>
      <c r="S32" s="56" t="s">
        <v>469</v>
      </c>
      <c r="T32" s="55">
        <v>0</v>
      </c>
      <c r="U32" s="56" t="s">
        <v>469</v>
      </c>
      <c r="V32" s="55">
        <v>0</v>
      </c>
      <c r="W32" s="56" t="s">
        <v>469</v>
      </c>
      <c r="X32" s="55">
        <v>0</v>
      </c>
      <c r="Y32" s="56" t="s">
        <v>469</v>
      </c>
      <c r="Z32" s="55">
        <v>0</v>
      </c>
      <c r="AA32" s="56" t="s">
        <v>469</v>
      </c>
      <c r="AB32" s="55">
        <v>0</v>
      </c>
      <c r="AC32" s="56" t="s">
        <v>469</v>
      </c>
      <c r="AD32" s="55">
        <v>0</v>
      </c>
      <c r="AE32" s="56" t="s">
        <v>469</v>
      </c>
      <c r="AF32" s="55">
        <v>0</v>
      </c>
      <c r="AG32" s="56" t="s">
        <v>469</v>
      </c>
      <c r="AH32" s="55">
        <v>0</v>
      </c>
      <c r="AI32" s="56" t="s">
        <v>469</v>
      </c>
      <c r="AJ32" s="55">
        <v>0</v>
      </c>
      <c r="AK32" s="56" t="s">
        <v>469</v>
      </c>
      <c r="AL32" s="55">
        <v>0</v>
      </c>
      <c r="AM32" s="56" t="s">
        <v>469</v>
      </c>
      <c r="AN32" s="55">
        <v>0</v>
      </c>
      <c r="AO32" s="56" t="s">
        <v>469</v>
      </c>
      <c r="AP32" s="55">
        <v>0</v>
      </c>
      <c r="AQ32" s="56" t="s">
        <v>469</v>
      </c>
      <c r="AR32" s="55">
        <v>0</v>
      </c>
      <c r="AS32" s="56" t="s">
        <v>469</v>
      </c>
      <c r="AT32" s="55">
        <v>0</v>
      </c>
      <c r="AU32" s="56" t="s">
        <v>469</v>
      </c>
      <c r="AV32" s="55">
        <v>0</v>
      </c>
      <c r="AW32" s="55">
        <v>0</v>
      </c>
    </row>
    <row r="33" spans="1:49" ht="15" customHeight="1" x14ac:dyDescent="0.25">
      <c r="A33" s="54" t="s">
        <v>302</v>
      </c>
      <c r="B33" s="54" t="s">
        <v>303</v>
      </c>
      <c r="C33" s="55">
        <v>0</v>
      </c>
      <c r="D33" s="57">
        <v>4.4030729600000003</v>
      </c>
      <c r="E33" s="57">
        <v>4.4030729600000003</v>
      </c>
      <c r="F33" s="57">
        <v>4.4030729600000003</v>
      </c>
      <c r="G33" s="55">
        <v>0</v>
      </c>
      <c r="H33" s="55">
        <v>0</v>
      </c>
      <c r="I33" s="56" t="s">
        <v>469</v>
      </c>
      <c r="J33" s="55">
        <v>0</v>
      </c>
      <c r="K33" s="56" t="s">
        <v>469</v>
      </c>
      <c r="L33" s="55">
        <v>0</v>
      </c>
      <c r="M33" s="56" t="s">
        <v>469</v>
      </c>
      <c r="N33" s="55">
        <v>0</v>
      </c>
      <c r="O33" s="56" t="s">
        <v>469</v>
      </c>
      <c r="P33" s="55">
        <v>0</v>
      </c>
      <c r="Q33" s="56" t="s">
        <v>469</v>
      </c>
      <c r="R33" s="55">
        <v>0</v>
      </c>
      <c r="S33" s="56" t="s">
        <v>469</v>
      </c>
      <c r="T33" s="55">
        <v>0</v>
      </c>
      <c r="U33" s="56" t="s">
        <v>469</v>
      </c>
      <c r="V33" s="55">
        <v>0</v>
      </c>
      <c r="W33" s="56" t="s">
        <v>469</v>
      </c>
      <c r="X33" s="55">
        <v>0</v>
      </c>
      <c r="Y33" s="56" t="s">
        <v>469</v>
      </c>
      <c r="Z33" s="55">
        <v>0</v>
      </c>
      <c r="AA33" s="56" t="s">
        <v>469</v>
      </c>
      <c r="AB33" s="55">
        <v>0</v>
      </c>
      <c r="AC33" s="56" t="s">
        <v>469</v>
      </c>
      <c r="AD33" s="57">
        <v>0</v>
      </c>
      <c r="AE33" s="55">
        <v>4</v>
      </c>
      <c r="AF33" s="55">
        <v>0</v>
      </c>
      <c r="AG33" s="56" t="s">
        <v>469</v>
      </c>
      <c r="AH33" s="57">
        <v>4.4030729600000003</v>
      </c>
      <c r="AI33" s="55">
        <v>4</v>
      </c>
      <c r="AJ33" s="55">
        <v>0</v>
      </c>
      <c r="AK33" s="56" t="s">
        <v>469</v>
      </c>
      <c r="AL33" s="55">
        <v>0</v>
      </c>
      <c r="AM33" s="56" t="s">
        <v>469</v>
      </c>
      <c r="AN33" s="55">
        <v>0</v>
      </c>
      <c r="AO33" s="56" t="s">
        <v>469</v>
      </c>
      <c r="AP33" s="55">
        <v>0</v>
      </c>
      <c r="AQ33" s="56" t="s">
        <v>469</v>
      </c>
      <c r="AR33" s="55">
        <v>0</v>
      </c>
      <c r="AS33" s="56" t="s">
        <v>469</v>
      </c>
      <c r="AT33" s="55">
        <v>0</v>
      </c>
      <c r="AU33" s="56" t="s">
        <v>469</v>
      </c>
      <c r="AV33" s="55">
        <v>0</v>
      </c>
      <c r="AW33" s="57">
        <v>4.4030729600000003</v>
      </c>
    </row>
    <row r="34" spans="1:49" ht="15" customHeight="1" x14ac:dyDescent="0.25">
      <c r="A34" s="54" t="s">
        <v>304</v>
      </c>
      <c r="B34" s="54" t="s">
        <v>305</v>
      </c>
      <c r="C34" s="55">
        <v>0</v>
      </c>
      <c r="D34" s="55">
        <v>0</v>
      </c>
      <c r="E34" s="55">
        <v>0</v>
      </c>
      <c r="F34" s="55">
        <v>0</v>
      </c>
      <c r="G34" s="55">
        <v>0</v>
      </c>
      <c r="H34" s="55">
        <v>0</v>
      </c>
      <c r="I34" s="56" t="s">
        <v>469</v>
      </c>
      <c r="J34" s="55">
        <v>0</v>
      </c>
      <c r="K34" s="56" t="s">
        <v>469</v>
      </c>
      <c r="L34" s="55">
        <v>0</v>
      </c>
      <c r="M34" s="56" t="s">
        <v>469</v>
      </c>
      <c r="N34" s="55">
        <v>0</v>
      </c>
      <c r="O34" s="56" t="s">
        <v>469</v>
      </c>
      <c r="P34" s="55">
        <v>0</v>
      </c>
      <c r="Q34" s="56" t="s">
        <v>469</v>
      </c>
      <c r="R34" s="55">
        <v>0</v>
      </c>
      <c r="S34" s="56" t="s">
        <v>469</v>
      </c>
      <c r="T34" s="55">
        <v>0</v>
      </c>
      <c r="U34" s="56" t="s">
        <v>469</v>
      </c>
      <c r="V34" s="55">
        <v>0</v>
      </c>
      <c r="W34" s="56" t="s">
        <v>469</v>
      </c>
      <c r="X34" s="55">
        <v>0</v>
      </c>
      <c r="Y34" s="56" t="s">
        <v>469</v>
      </c>
      <c r="Z34" s="55">
        <v>0</v>
      </c>
      <c r="AA34" s="56" t="s">
        <v>469</v>
      </c>
      <c r="AB34" s="55">
        <v>0</v>
      </c>
      <c r="AC34" s="56" t="s">
        <v>469</v>
      </c>
      <c r="AD34" s="55">
        <v>0</v>
      </c>
      <c r="AE34" s="56" t="s">
        <v>469</v>
      </c>
      <c r="AF34" s="55">
        <v>0</v>
      </c>
      <c r="AG34" s="56" t="s">
        <v>469</v>
      </c>
      <c r="AH34" s="55">
        <v>0</v>
      </c>
      <c r="AI34" s="56" t="s">
        <v>469</v>
      </c>
      <c r="AJ34" s="55">
        <v>0</v>
      </c>
      <c r="AK34" s="56" t="s">
        <v>469</v>
      </c>
      <c r="AL34" s="55">
        <v>0</v>
      </c>
      <c r="AM34" s="56" t="s">
        <v>469</v>
      </c>
      <c r="AN34" s="55">
        <v>0</v>
      </c>
      <c r="AO34" s="56" t="s">
        <v>469</v>
      </c>
      <c r="AP34" s="55">
        <v>0</v>
      </c>
      <c r="AQ34" s="56" t="s">
        <v>469</v>
      </c>
      <c r="AR34" s="55">
        <v>0</v>
      </c>
      <c r="AS34" s="56" t="s">
        <v>469</v>
      </c>
      <c r="AT34" s="55">
        <v>0</v>
      </c>
      <c r="AU34" s="56" t="s">
        <v>469</v>
      </c>
      <c r="AV34" s="55">
        <v>0</v>
      </c>
      <c r="AW34" s="55">
        <v>0</v>
      </c>
    </row>
    <row r="35" spans="1:49" ht="38.25" customHeight="1" x14ac:dyDescent="0.25">
      <c r="A35" s="49">
        <v>3</v>
      </c>
      <c r="B35" s="50" t="s">
        <v>475</v>
      </c>
      <c r="C35" s="53"/>
      <c r="D35" s="53"/>
      <c r="E35" s="53"/>
      <c r="F35" s="56"/>
      <c r="G35" s="53"/>
      <c r="H35" s="53"/>
      <c r="I35" s="53"/>
      <c r="J35" s="53"/>
      <c r="K35" s="53"/>
      <c r="L35" s="53"/>
      <c r="M35" s="53"/>
      <c r="N35" s="53"/>
      <c r="O35" s="53"/>
      <c r="P35" s="53"/>
      <c r="Q35" s="53"/>
      <c r="R35" s="53"/>
      <c r="S35" s="53"/>
      <c r="T35" s="53"/>
      <c r="U35" s="53"/>
      <c r="V35" s="53"/>
      <c r="W35" s="53"/>
      <c r="X35" s="53"/>
      <c r="Y35" s="53"/>
      <c r="Z35" s="53"/>
      <c r="AA35" s="53"/>
      <c r="AB35" s="53"/>
      <c r="AC35" s="53"/>
      <c r="AD35" s="53"/>
      <c r="AE35" s="53"/>
      <c r="AF35" s="53"/>
      <c r="AG35" s="53"/>
      <c r="AH35" s="53"/>
      <c r="AI35" s="53"/>
      <c r="AJ35" s="53"/>
      <c r="AK35" s="53"/>
      <c r="AL35" s="53"/>
      <c r="AM35" s="53"/>
      <c r="AN35" s="53"/>
      <c r="AO35" s="53"/>
      <c r="AP35" s="53"/>
      <c r="AQ35" s="53"/>
      <c r="AR35" s="53"/>
      <c r="AS35" s="53"/>
      <c r="AT35" s="53"/>
      <c r="AU35" s="53"/>
      <c r="AV35" s="53"/>
      <c r="AW35" s="53"/>
    </row>
    <row r="36" spans="1:49" s="42" customFormat="1" ht="29.1" customHeight="1" x14ac:dyDescent="0.25">
      <c r="A36" s="54" t="s">
        <v>306</v>
      </c>
      <c r="B36" s="54" t="s">
        <v>307</v>
      </c>
      <c r="C36" s="55">
        <v>0</v>
      </c>
      <c r="D36" s="55">
        <v>0</v>
      </c>
      <c r="E36" s="55">
        <v>0</v>
      </c>
      <c r="F36" s="55">
        <v>0</v>
      </c>
      <c r="G36" s="55">
        <v>0</v>
      </c>
      <c r="H36" s="55">
        <v>0</v>
      </c>
      <c r="I36" s="56" t="s">
        <v>469</v>
      </c>
      <c r="J36" s="55">
        <v>0</v>
      </c>
      <c r="K36" s="56" t="s">
        <v>469</v>
      </c>
      <c r="L36" s="55">
        <v>0</v>
      </c>
      <c r="M36" s="56" t="s">
        <v>469</v>
      </c>
      <c r="N36" s="55">
        <v>0</v>
      </c>
      <c r="O36" s="56" t="s">
        <v>469</v>
      </c>
      <c r="P36" s="55">
        <v>0</v>
      </c>
      <c r="Q36" s="56" t="s">
        <v>469</v>
      </c>
      <c r="R36" s="55">
        <v>0</v>
      </c>
      <c r="S36" s="56" t="s">
        <v>469</v>
      </c>
      <c r="T36" s="55">
        <v>0</v>
      </c>
      <c r="U36" s="56" t="s">
        <v>469</v>
      </c>
      <c r="V36" s="55">
        <v>0</v>
      </c>
      <c r="W36" s="56" t="s">
        <v>469</v>
      </c>
      <c r="X36" s="55">
        <v>0</v>
      </c>
      <c r="Y36" s="56" t="s">
        <v>469</v>
      </c>
      <c r="Z36" s="55">
        <v>0</v>
      </c>
      <c r="AA36" s="56" t="s">
        <v>469</v>
      </c>
      <c r="AB36" s="55">
        <v>0</v>
      </c>
      <c r="AC36" s="56" t="s">
        <v>469</v>
      </c>
      <c r="AD36" s="55">
        <v>0</v>
      </c>
      <c r="AE36" s="56" t="s">
        <v>469</v>
      </c>
      <c r="AF36" s="55">
        <v>0</v>
      </c>
      <c r="AG36" s="56" t="s">
        <v>469</v>
      </c>
      <c r="AH36" s="55">
        <v>0</v>
      </c>
      <c r="AI36" s="56" t="s">
        <v>469</v>
      </c>
      <c r="AJ36" s="55">
        <v>0</v>
      </c>
      <c r="AK36" s="56" t="s">
        <v>469</v>
      </c>
      <c r="AL36" s="55">
        <v>0</v>
      </c>
      <c r="AM36" s="56" t="s">
        <v>469</v>
      </c>
      <c r="AN36" s="55">
        <v>0</v>
      </c>
      <c r="AO36" s="56" t="s">
        <v>469</v>
      </c>
      <c r="AP36" s="55">
        <v>0</v>
      </c>
      <c r="AQ36" s="56" t="s">
        <v>469</v>
      </c>
      <c r="AR36" s="55">
        <v>0</v>
      </c>
      <c r="AS36" s="56" t="s">
        <v>469</v>
      </c>
      <c r="AT36" s="55">
        <v>0</v>
      </c>
      <c r="AU36" s="56" t="s">
        <v>469</v>
      </c>
      <c r="AV36" s="55">
        <v>0</v>
      </c>
      <c r="AW36" s="55">
        <v>0</v>
      </c>
    </row>
    <row r="37" spans="1:49" s="42" customFormat="1" ht="29.1" customHeight="1" x14ac:dyDescent="0.25">
      <c r="A37" s="54" t="s">
        <v>308</v>
      </c>
      <c r="B37" s="54" t="s">
        <v>309</v>
      </c>
      <c r="C37" s="55">
        <v>0</v>
      </c>
      <c r="D37" s="55">
        <v>0</v>
      </c>
      <c r="E37" s="55">
        <v>0</v>
      </c>
      <c r="F37" s="55">
        <v>0</v>
      </c>
      <c r="G37" s="55">
        <v>0</v>
      </c>
      <c r="H37" s="55">
        <v>0</v>
      </c>
      <c r="I37" s="56" t="s">
        <v>469</v>
      </c>
      <c r="J37" s="55">
        <v>0</v>
      </c>
      <c r="K37" s="56" t="s">
        <v>469</v>
      </c>
      <c r="L37" s="55">
        <v>0</v>
      </c>
      <c r="M37" s="56" t="s">
        <v>469</v>
      </c>
      <c r="N37" s="55">
        <v>0</v>
      </c>
      <c r="O37" s="56" t="s">
        <v>469</v>
      </c>
      <c r="P37" s="55">
        <v>0</v>
      </c>
      <c r="Q37" s="56" t="s">
        <v>469</v>
      </c>
      <c r="R37" s="55">
        <v>0</v>
      </c>
      <c r="S37" s="56" t="s">
        <v>469</v>
      </c>
      <c r="T37" s="55">
        <v>0</v>
      </c>
      <c r="U37" s="56" t="s">
        <v>469</v>
      </c>
      <c r="V37" s="55">
        <v>0</v>
      </c>
      <c r="W37" s="56" t="s">
        <v>469</v>
      </c>
      <c r="X37" s="55">
        <v>0</v>
      </c>
      <c r="Y37" s="56" t="s">
        <v>469</v>
      </c>
      <c r="Z37" s="55">
        <v>0</v>
      </c>
      <c r="AA37" s="56" t="s">
        <v>469</v>
      </c>
      <c r="AB37" s="55">
        <v>0</v>
      </c>
      <c r="AC37" s="56" t="s">
        <v>469</v>
      </c>
      <c r="AD37" s="55">
        <v>0</v>
      </c>
      <c r="AE37" s="56" t="s">
        <v>469</v>
      </c>
      <c r="AF37" s="55">
        <v>0</v>
      </c>
      <c r="AG37" s="56" t="s">
        <v>469</v>
      </c>
      <c r="AH37" s="55">
        <v>0</v>
      </c>
      <c r="AI37" s="56" t="s">
        <v>469</v>
      </c>
      <c r="AJ37" s="55">
        <v>0</v>
      </c>
      <c r="AK37" s="56" t="s">
        <v>469</v>
      </c>
      <c r="AL37" s="55">
        <v>0</v>
      </c>
      <c r="AM37" s="56" t="s">
        <v>469</v>
      </c>
      <c r="AN37" s="55">
        <v>0</v>
      </c>
      <c r="AO37" s="56" t="s">
        <v>469</v>
      </c>
      <c r="AP37" s="55">
        <v>0</v>
      </c>
      <c r="AQ37" s="56" t="s">
        <v>469</v>
      </c>
      <c r="AR37" s="55">
        <v>0</v>
      </c>
      <c r="AS37" s="56" t="s">
        <v>469</v>
      </c>
      <c r="AT37" s="55">
        <v>0</v>
      </c>
      <c r="AU37" s="56" t="s">
        <v>469</v>
      </c>
      <c r="AV37" s="55">
        <v>0</v>
      </c>
      <c r="AW37" s="55">
        <v>0</v>
      </c>
    </row>
    <row r="38" spans="1:49" s="42" customFormat="1" ht="15" customHeight="1" x14ac:dyDescent="0.25">
      <c r="A38" s="54" t="s">
        <v>310</v>
      </c>
      <c r="B38" s="54" t="s">
        <v>311</v>
      </c>
      <c r="C38" s="55">
        <v>0</v>
      </c>
      <c r="D38" s="55">
        <v>0</v>
      </c>
      <c r="E38" s="55">
        <v>0</v>
      </c>
      <c r="F38" s="55">
        <v>0</v>
      </c>
      <c r="G38" s="55">
        <v>0</v>
      </c>
      <c r="H38" s="55">
        <v>0</v>
      </c>
      <c r="I38" s="56" t="s">
        <v>469</v>
      </c>
      <c r="J38" s="55">
        <v>0</v>
      </c>
      <c r="K38" s="56" t="s">
        <v>469</v>
      </c>
      <c r="L38" s="55">
        <v>0</v>
      </c>
      <c r="M38" s="56" t="s">
        <v>469</v>
      </c>
      <c r="N38" s="55">
        <v>0</v>
      </c>
      <c r="O38" s="56" t="s">
        <v>469</v>
      </c>
      <c r="P38" s="55">
        <v>0</v>
      </c>
      <c r="Q38" s="56" t="s">
        <v>469</v>
      </c>
      <c r="R38" s="55">
        <v>0</v>
      </c>
      <c r="S38" s="56" t="s">
        <v>469</v>
      </c>
      <c r="T38" s="55">
        <v>0</v>
      </c>
      <c r="U38" s="56" t="s">
        <v>469</v>
      </c>
      <c r="V38" s="55">
        <v>0</v>
      </c>
      <c r="W38" s="56" t="s">
        <v>469</v>
      </c>
      <c r="X38" s="55">
        <v>0</v>
      </c>
      <c r="Y38" s="56" t="s">
        <v>469</v>
      </c>
      <c r="Z38" s="55">
        <v>0</v>
      </c>
      <c r="AA38" s="56" t="s">
        <v>469</v>
      </c>
      <c r="AB38" s="55">
        <v>0</v>
      </c>
      <c r="AC38" s="56" t="s">
        <v>469</v>
      </c>
      <c r="AD38" s="55">
        <v>0</v>
      </c>
      <c r="AE38" s="56" t="s">
        <v>469</v>
      </c>
      <c r="AF38" s="55">
        <v>0</v>
      </c>
      <c r="AG38" s="56" t="s">
        <v>469</v>
      </c>
      <c r="AH38" s="55">
        <v>0</v>
      </c>
      <c r="AI38" s="56" t="s">
        <v>469</v>
      </c>
      <c r="AJ38" s="55">
        <v>0</v>
      </c>
      <c r="AK38" s="56" t="s">
        <v>469</v>
      </c>
      <c r="AL38" s="55">
        <v>0</v>
      </c>
      <c r="AM38" s="56" t="s">
        <v>469</v>
      </c>
      <c r="AN38" s="55">
        <v>0</v>
      </c>
      <c r="AO38" s="56" t="s">
        <v>469</v>
      </c>
      <c r="AP38" s="55">
        <v>0</v>
      </c>
      <c r="AQ38" s="56" t="s">
        <v>469</v>
      </c>
      <c r="AR38" s="55">
        <v>0</v>
      </c>
      <c r="AS38" s="56" t="s">
        <v>469</v>
      </c>
      <c r="AT38" s="55">
        <v>0</v>
      </c>
      <c r="AU38" s="56" t="s">
        <v>469</v>
      </c>
      <c r="AV38" s="55">
        <v>0</v>
      </c>
      <c r="AW38" s="55">
        <v>0</v>
      </c>
    </row>
    <row r="39" spans="1:49" s="42" customFormat="1" ht="29.1" customHeight="1" x14ac:dyDescent="0.25">
      <c r="A39" s="54" t="s">
        <v>312</v>
      </c>
      <c r="B39" s="54" t="s">
        <v>313</v>
      </c>
      <c r="C39" s="55">
        <v>0</v>
      </c>
      <c r="D39" s="55">
        <v>0</v>
      </c>
      <c r="E39" s="55">
        <v>0</v>
      </c>
      <c r="F39" s="55">
        <v>0</v>
      </c>
      <c r="G39" s="55">
        <v>0</v>
      </c>
      <c r="H39" s="55">
        <v>0</v>
      </c>
      <c r="I39" s="56" t="s">
        <v>469</v>
      </c>
      <c r="J39" s="55">
        <v>0</v>
      </c>
      <c r="K39" s="56" t="s">
        <v>469</v>
      </c>
      <c r="L39" s="55">
        <v>0</v>
      </c>
      <c r="M39" s="56" t="s">
        <v>469</v>
      </c>
      <c r="N39" s="55">
        <v>0</v>
      </c>
      <c r="O39" s="56" t="s">
        <v>469</v>
      </c>
      <c r="P39" s="55">
        <v>0</v>
      </c>
      <c r="Q39" s="56" t="s">
        <v>469</v>
      </c>
      <c r="R39" s="55">
        <v>0</v>
      </c>
      <c r="S39" s="56" t="s">
        <v>469</v>
      </c>
      <c r="T39" s="55">
        <v>0</v>
      </c>
      <c r="U39" s="56" t="s">
        <v>469</v>
      </c>
      <c r="V39" s="55">
        <v>0</v>
      </c>
      <c r="W39" s="56" t="s">
        <v>469</v>
      </c>
      <c r="X39" s="55">
        <v>0</v>
      </c>
      <c r="Y39" s="56" t="s">
        <v>469</v>
      </c>
      <c r="Z39" s="55">
        <v>0</v>
      </c>
      <c r="AA39" s="56" t="s">
        <v>469</v>
      </c>
      <c r="AB39" s="55">
        <v>0</v>
      </c>
      <c r="AC39" s="56" t="s">
        <v>469</v>
      </c>
      <c r="AD39" s="55">
        <v>0</v>
      </c>
      <c r="AE39" s="56" t="s">
        <v>469</v>
      </c>
      <c r="AF39" s="55">
        <v>0</v>
      </c>
      <c r="AG39" s="56" t="s">
        <v>469</v>
      </c>
      <c r="AH39" s="55">
        <v>0</v>
      </c>
      <c r="AI39" s="56" t="s">
        <v>469</v>
      </c>
      <c r="AJ39" s="55">
        <v>0</v>
      </c>
      <c r="AK39" s="56" t="s">
        <v>469</v>
      </c>
      <c r="AL39" s="55">
        <v>0</v>
      </c>
      <c r="AM39" s="56" t="s">
        <v>469</v>
      </c>
      <c r="AN39" s="55">
        <v>0</v>
      </c>
      <c r="AO39" s="56" t="s">
        <v>469</v>
      </c>
      <c r="AP39" s="55">
        <v>0</v>
      </c>
      <c r="AQ39" s="56" t="s">
        <v>469</v>
      </c>
      <c r="AR39" s="55">
        <v>0</v>
      </c>
      <c r="AS39" s="56" t="s">
        <v>469</v>
      </c>
      <c r="AT39" s="55">
        <v>0</v>
      </c>
      <c r="AU39" s="56" t="s">
        <v>469</v>
      </c>
      <c r="AV39" s="55">
        <v>0</v>
      </c>
      <c r="AW39" s="55">
        <v>0</v>
      </c>
    </row>
    <row r="40" spans="1:49" s="42" customFormat="1" ht="29.1" customHeight="1" x14ac:dyDescent="0.25">
      <c r="A40" s="54" t="s">
        <v>314</v>
      </c>
      <c r="B40" s="54" t="s">
        <v>315</v>
      </c>
      <c r="C40" s="55">
        <v>0</v>
      </c>
      <c r="D40" s="55">
        <v>0</v>
      </c>
      <c r="E40" s="55">
        <v>0</v>
      </c>
      <c r="F40" s="55">
        <v>0</v>
      </c>
      <c r="G40" s="55">
        <v>0</v>
      </c>
      <c r="H40" s="55">
        <v>0</v>
      </c>
      <c r="I40" s="56" t="s">
        <v>469</v>
      </c>
      <c r="J40" s="55">
        <v>0</v>
      </c>
      <c r="K40" s="56" t="s">
        <v>469</v>
      </c>
      <c r="L40" s="55">
        <v>0</v>
      </c>
      <c r="M40" s="56" t="s">
        <v>469</v>
      </c>
      <c r="N40" s="55">
        <v>0</v>
      </c>
      <c r="O40" s="56" t="s">
        <v>469</v>
      </c>
      <c r="P40" s="55">
        <v>0</v>
      </c>
      <c r="Q40" s="56" t="s">
        <v>469</v>
      </c>
      <c r="R40" s="55">
        <v>0</v>
      </c>
      <c r="S40" s="56" t="s">
        <v>469</v>
      </c>
      <c r="T40" s="55">
        <v>0</v>
      </c>
      <c r="U40" s="56" t="s">
        <v>469</v>
      </c>
      <c r="V40" s="55">
        <v>0</v>
      </c>
      <c r="W40" s="56" t="s">
        <v>469</v>
      </c>
      <c r="X40" s="55">
        <v>0</v>
      </c>
      <c r="Y40" s="56" t="s">
        <v>469</v>
      </c>
      <c r="Z40" s="55">
        <v>0</v>
      </c>
      <c r="AA40" s="56" t="s">
        <v>469</v>
      </c>
      <c r="AB40" s="55">
        <v>0</v>
      </c>
      <c r="AC40" s="56" t="s">
        <v>469</v>
      </c>
      <c r="AD40" s="55">
        <v>0</v>
      </c>
      <c r="AE40" s="56" t="s">
        <v>469</v>
      </c>
      <c r="AF40" s="55">
        <v>0</v>
      </c>
      <c r="AG40" s="56" t="s">
        <v>469</v>
      </c>
      <c r="AH40" s="55">
        <v>0</v>
      </c>
      <c r="AI40" s="56" t="s">
        <v>469</v>
      </c>
      <c r="AJ40" s="55">
        <v>0</v>
      </c>
      <c r="AK40" s="56" t="s">
        <v>469</v>
      </c>
      <c r="AL40" s="55">
        <v>0</v>
      </c>
      <c r="AM40" s="56" t="s">
        <v>469</v>
      </c>
      <c r="AN40" s="55">
        <v>0</v>
      </c>
      <c r="AO40" s="56" t="s">
        <v>469</v>
      </c>
      <c r="AP40" s="55">
        <v>0</v>
      </c>
      <c r="AQ40" s="56" t="s">
        <v>469</v>
      </c>
      <c r="AR40" s="55">
        <v>0</v>
      </c>
      <c r="AS40" s="56" t="s">
        <v>469</v>
      </c>
      <c r="AT40" s="55">
        <v>0</v>
      </c>
      <c r="AU40" s="56" t="s">
        <v>469</v>
      </c>
      <c r="AV40" s="55">
        <v>0</v>
      </c>
      <c r="AW40" s="55">
        <v>0</v>
      </c>
    </row>
    <row r="41" spans="1:49" s="42" customFormat="1" ht="15" customHeight="1" x14ac:dyDescent="0.25">
      <c r="A41" s="54" t="s">
        <v>316</v>
      </c>
      <c r="B41" s="54" t="s">
        <v>317</v>
      </c>
      <c r="C41" s="55">
        <v>0</v>
      </c>
      <c r="D41" s="55">
        <v>0</v>
      </c>
      <c r="E41" s="55">
        <v>0</v>
      </c>
      <c r="F41" s="55">
        <v>0</v>
      </c>
      <c r="G41" s="55">
        <v>0</v>
      </c>
      <c r="H41" s="55">
        <v>0</v>
      </c>
      <c r="I41" s="56" t="s">
        <v>469</v>
      </c>
      <c r="J41" s="55">
        <v>0</v>
      </c>
      <c r="K41" s="56" t="s">
        <v>469</v>
      </c>
      <c r="L41" s="55">
        <v>0</v>
      </c>
      <c r="M41" s="56" t="s">
        <v>469</v>
      </c>
      <c r="N41" s="55">
        <v>0</v>
      </c>
      <c r="O41" s="56" t="s">
        <v>469</v>
      </c>
      <c r="P41" s="55">
        <v>0</v>
      </c>
      <c r="Q41" s="56" t="s">
        <v>469</v>
      </c>
      <c r="R41" s="55">
        <v>0</v>
      </c>
      <c r="S41" s="56" t="s">
        <v>469</v>
      </c>
      <c r="T41" s="55">
        <v>0</v>
      </c>
      <c r="U41" s="56" t="s">
        <v>469</v>
      </c>
      <c r="V41" s="55">
        <v>0</v>
      </c>
      <c r="W41" s="56" t="s">
        <v>469</v>
      </c>
      <c r="X41" s="55">
        <v>0</v>
      </c>
      <c r="Y41" s="56" t="s">
        <v>469</v>
      </c>
      <c r="Z41" s="55">
        <v>0</v>
      </c>
      <c r="AA41" s="56" t="s">
        <v>469</v>
      </c>
      <c r="AB41" s="55">
        <v>0</v>
      </c>
      <c r="AC41" s="56" t="s">
        <v>469</v>
      </c>
      <c r="AD41" s="55">
        <v>0</v>
      </c>
      <c r="AE41" s="56" t="s">
        <v>469</v>
      </c>
      <c r="AF41" s="55">
        <v>0</v>
      </c>
      <c r="AG41" s="56" t="s">
        <v>469</v>
      </c>
      <c r="AH41" s="55">
        <v>0</v>
      </c>
      <c r="AI41" s="56" t="s">
        <v>469</v>
      </c>
      <c r="AJ41" s="55">
        <v>0</v>
      </c>
      <c r="AK41" s="56" t="s">
        <v>469</v>
      </c>
      <c r="AL41" s="55">
        <v>0</v>
      </c>
      <c r="AM41" s="56" t="s">
        <v>469</v>
      </c>
      <c r="AN41" s="55">
        <v>0</v>
      </c>
      <c r="AO41" s="56" t="s">
        <v>469</v>
      </c>
      <c r="AP41" s="55">
        <v>0</v>
      </c>
      <c r="AQ41" s="56" t="s">
        <v>469</v>
      </c>
      <c r="AR41" s="55">
        <v>0</v>
      </c>
      <c r="AS41" s="56" t="s">
        <v>469</v>
      </c>
      <c r="AT41" s="55">
        <v>0</v>
      </c>
      <c r="AU41" s="56" t="s">
        <v>469</v>
      </c>
      <c r="AV41" s="55">
        <v>0</v>
      </c>
      <c r="AW41" s="55">
        <v>0</v>
      </c>
    </row>
    <row r="42" spans="1:49" s="42" customFormat="1" ht="15" customHeight="1" x14ac:dyDescent="0.25">
      <c r="A42" s="54" t="s">
        <v>318</v>
      </c>
      <c r="B42" s="54" t="s">
        <v>319</v>
      </c>
      <c r="C42" s="55">
        <v>0</v>
      </c>
      <c r="D42" s="55">
        <v>0</v>
      </c>
      <c r="E42" s="55">
        <v>0</v>
      </c>
      <c r="F42" s="55">
        <v>0</v>
      </c>
      <c r="G42" s="55">
        <v>0</v>
      </c>
      <c r="H42" s="55">
        <v>0</v>
      </c>
      <c r="I42" s="56" t="s">
        <v>469</v>
      </c>
      <c r="J42" s="55">
        <v>0</v>
      </c>
      <c r="K42" s="56" t="s">
        <v>469</v>
      </c>
      <c r="L42" s="55">
        <v>0</v>
      </c>
      <c r="M42" s="56" t="s">
        <v>469</v>
      </c>
      <c r="N42" s="55">
        <v>0</v>
      </c>
      <c r="O42" s="56" t="s">
        <v>469</v>
      </c>
      <c r="P42" s="55">
        <v>0</v>
      </c>
      <c r="Q42" s="56" t="s">
        <v>469</v>
      </c>
      <c r="R42" s="55">
        <v>0</v>
      </c>
      <c r="S42" s="56" t="s">
        <v>469</v>
      </c>
      <c r="T42" s="55">
        <v>0</v>
      </c>
      <c r="U42" s="56" t="s">
        <v>469</v>
      </c>
      <c r="V42" s="55">
        <v>0</v>
      </c>
      <c r="W42" s="56" t="s">
        <v>469</v>
      </c>
      <c r="X42" s="55">
        <v>0</v>
      </c>
      <c r="Y42" s="56" t="s">
        <v>469</v>
      </c>
      <c r="Z42" s="55">
        <v>0</v>
      </c>
      <c r="AA42" s="56" t="s">
        <v>469</v>
      </c>
      <c r="AB42" s="55">
        <v>0</v>
      </c>
      <c r="AC42" s="56" t="s">
        <v>469</v>
      </c>
      <c r="AD42" s="55">
        <v>0</v>
      </c>
      <c r="AE42" s="56" t="s">
        <v>469</v>
      </c>
      <c r="AF42" s="55">
        <v>0</v>
      </c>
      <c r="AG42" s="56" t="s">
        <v>469</v>
      </c>
      <c r="AH42" s="55">
        <v>0</v>
      </c>
      <c r="AI42" s="56" t="s">
        <v>469</v>
      </c>
      <c r="AJ42" s="55">
        <v>0</v>
      </c>
      <c r="AK42" s="56" t="s">
        <v>469</v>
      </c>
      <c r="AL42" s="55">
        <v>0</v>
      </c>
      <c r="AM42" s="56" t="s">
        <v>469</v>
      </c>
      <c r="AN42" s="55">
        <v>0</v>
      </c>
      <c r="AO42" s="56" t="s">
        <v>469</v>
      </c>
      <c r="AP42" s="55">
        <v>0</v>
      </c>
      <c r="AQ42" s="56" t="s">
        <v>469</v>
      </c>
      <c r="AR42" s="55">
        <v>0</v>
      </c>
      <c r="AS42" s="56" t="s">
        <v>469</v>
      </c>
      <c r="AT42" s="55">
        <v>0</v>
      </c>
      <c r="AU42" s="56" t="s">
        <v>469</v>
      </c>
      <c r="AV42" s="55">
        <v>0</v>
      </c>
      <c r="AW42" s="55">
        <v>0</v>
      </c>
    </row>
    <row r="43" spans="1:49" s="42" customFormat="1" ht="15" customHeight="1" x14ac:dyDescent="0.25">
      <c r="A43" s="54" t="s">
        <v>320</v>
      </c>
      <c r="B43" s="54" t="s">
        <v>321</v>
      </c>
      <c r="C43" s="55">
        <v>0</v>
      </c>
      <c r="D43" s="55">
        <v>0</v>
      </c>
      <c r="E43" s="55">
        <v>0</v>
      </c>
      <c r="F43" s="55">
        <v>0</v>
      </c>
      <c r="G43" s="55">
        <v>0</v>
      </c>
      <c r="H43" s="55">
        <v>0</v>
      </c>
      <c r="I43" s="56" t="s">
        <v>469</v>
      </c>
      <c r="J43" s="55">
        <v>0</v>
      </c>
      <c r="K43" s="56" t="s">
        <v>469</v>
      </c>
      <c r="L43" s="55">
        <v>0</v>
      </c>
      <c r="M43" s="56" t="s">
        <v>469</v>
      </c>
      <c r="N43" s="55">
        <v>0</v>
      </c>
      <c r="O43" s="56" t="s">
        <v>469</v>
      </c>
      <c r="P43" s="55">
        <v>0</v>
      </c>
      <c r="Q43" s="56" t="s">
        <v>469</v>
      </c>
      <c r="R43" s="55">
        <v>0</v>
      </c>
      <c r="S43" s="56" t="s">
        <v>469</v>
      </c>
      <c r="T43" s="55">
        <v>0</v>
      </c>
      <c r="U43" s="56" t="s">
        <v>469</v>
      </c>
      <c r="V43" s="55">
        <v>0</v>
      </c>
      <c r="W43" s="56" t="s">
        <v>469</v>
      </c>
      <c r="X43" s="55">
        <v>0</v>
      </c>
      <c r="Y43" s="56" t="s">
        <v>469</v>
      </c>
      <c r="Z43" s="55">
        <v>0</v>
      </c>
      <c r="AA43" s="56" t="s">
        <v>469</v>
      </c>
      <c r="AB43" s="55">
        <v>0</v>
      </c>
      <c r="AC43" s="56" t="s">
        <v>469</v>
      </c>
      <c r="AD43" s="55">
        <v>0</v>
      </c>
      <c r="AE43" s="56" t="s">
        <v>469</v>
      </c>
      <c r="AF43" s="55">
        <v>0</v>
      </c>
      <c r="AG43" s="56" t="s">
        <v>469</v>
      </c>
      <c r="AH43" s="55">
        <v>0</v>
      </c>
      <c r="AI43" s="56" t="s">
        <v>469</v>
      </c>
      <c r="AJ43" s="55">
        <v>0</v>
      </c>
      <c r="AK43" s="56" t="s">
        <v>469</v>
      </c>
      <c r="AL43" s="55">
        <v>0</v>
      </c>
      <c r="AM43" s="56" t="s">
        <v>469</v>
      </c>
      <c r="AN43" s="55">
        <v>0</v>
      </c>
      <c r="AO43" s="56" t="s">
        <v>469</v>
      </c>
      <c r="AP43" s="55">
        <v>0</v>
      </c>
      <c r="AQ43" s="56" t="s">
        <v>469</v>
      </c>
      <c r="AR43" s="55">
        <v>0</v>
      </c>
      <c r="AS43" s="56" t="s">
        <v>469</v>
      </c>
      <c r="AT43" s="55">
        <v>0</v>
      </c>
      <c r="AU43" s="56" t="s">
        <v>469</v>
      </c>
      <c r="AV43" s="55">
        <v>0</v>
      </c>
      <c r="AW43" s="55">
        <v>0</v>
      </c>
    </row>
    <row r="44" spans="1:49" s="42" customFormat="1" ht="15" customHeight="1" x14ac:dyDescent="0.25">
      <c r="A44" s="54" t="s">
        <v>322</v>
      </c>
      <c r="B44" s="54" t="s">
        <v>323</v>
      </c>
      <c r="C44" s="55">
        <v>0</v>
      </c>
      <c r="D44" s="55">
        <v>0</v>
      </c>
      <c r="E44" s="55">
        <v>0</v>
      </c>
      <c r="F44" s="55">
        <v>0</v>
      </c>
      <c r="G44" s="55">
        <v>0</v>
      </c>
      <c r="H44" s="55">
        <v>0</v>
      </c>
      <c r="I44" s="56" t="s">
        <v>469</v>
      </c>
      <c r="J44" s="55">
        <v>0</v>
      </c>
      <c r="K44" s="56" t="s">
        <v>469</v>
      </c>
      <c r="L44" s="55">
        <v>0</v>
      </c>
      <c r="M44" s="56" t="s">
        <v>469</v>
      </c>
      <c r="N44" s="55">
        <v>0</v>
      </c>
      <c r="O44" s="56" t="s">
        <v>469</v>
      </c>
      <c r="P44" s="55">
        <v>0</v>
      </c>
      <c r="Q44" s="56" t="s">
        <v>469</v>
      </c>
      <c r="R44" s="55">
        <v>0</v>
      </c>
      <c r="S44" s="56" t="s">
        <v>469</v>
      </c>
      <c r="T44" s="55">
        <v>0</v>
      </c>
      <c r="U44" s="56" t="s">
        <v>469</v>
      </c>
      <c r="V44" s="55">
        <v>0</v>
      </c>
      <c r="W44" s="56" t="s">
        <v>469</v>
      </c>
      <c r="X44" s="55">
        <v>0</v>
      </c>
      <c r="Y44" s="56" t="s">
        <v>469</v>
      </c>
      <c r="Z44" s="55">
        <v>0</v>
      </c>
      <c r="AA44" s="56" t="s">
        <v>469</v>
      </c>
      <c r="AB44" s="55">
        <v>0</v>
      </c>
      <c r="AC44" s="56" t="s">
        <v>469</v>
      </c>
      <c r="AD44" s="55">
        <v>0</v>
      </c>
      <c r="AE44" s="56" t="s">
        <v>469</v>
      </c>
      <c r="AF44" s="55">
        <v>0</v>
      </c>
      <c r="AG44" s="56" t="s">
        <v>469</v>
      </c>
      <c r="AH44" s="55">
        <v>0</v>
      </c>
      <c r="AI44" s="56" t="s">
        <v>469</v>
      </c>
      <c r="AJ44" s="55">
        <v>0</v>
      </c>
      <c r="AK44" s="56" t="s">
        <v>469</v>
      </c>
      <c r="AL44" s="55">
        <v>0</v>
      </c>
      <c r="AM44" s="56" t="s">
        <v>469</v>
      </c>
      <c r="AN44" s="55">
        <v>0</v>
      </c>
      <c r="AO44" s="56" t="s">
        <v>469</v>
      </c>
      <c r="AP44" s="55">
        <v>0</v>
      </c>
      <c r="AQ44" s="56" t="s">
        <v>469</v>
      </c>
      <c r="AR44" s="55">
        <v>0</v>
      </c>
      <c r="AS44" s="56" t="s">
        <v>469</v>
      </c>
      <c r="AT44" s="55">
        <v>0</v>
      </c>
      <c r="AU44" s="56" t="s">
        <v>469</v>
      </c>
      <c r="AV44" s="55">
        <v>0</v>
      </c>
      <c r="AW44" s="55">
        <v>0</v>
      </c>
    </row>
    <row r="45" spans="1:49" s="42" customFormat="1" ht="15" customHeight="1" x14ac:dyDescent="0.25">
      <c r="A45" s="54" t="s">
        <v>324</v>
      </c>
      <c r="B45" s="54" t="s">
        <v>325</v>
      </c>
      <c r="C45" s="55">
        <v>0</v>
      </c>
      <c r="D45" s="55">
        <v>0</v>
      </c>
      <c r="E45" s="55">
        <v>0</v>
      </c>
      <c r="F45" s="55">
        <v>0</v>
      </c>
      <c r="G45" s="55">
        <v>0</v>
      </c>
      <c r="H45" s="55">
        <v>0</v>
      </c>
      <c r="I45" s="56" t="s">
        <v>469</v>
      </c>
      <c r="J45" s="55">
        <v>0</v>
      </c>
      <c r="K45" s="56" t="s">
        <v>469</v>
      </c>
      <c r="L45" s="55">
        <v>0</v>
      </c>
      <c r="M45" s="56" t="s">
        <v>469</v>
      </c>
      <c r="N45" s="55">
        <v>0</v>
      </c>
      <c r="O45" s="56" t="s">
        <v>469</v>
      </c>
      <c r="P45" s="55">
        <v>0</v>
      </c>
      <c r="Q45" s="56" t="s">
        <v>469</v>
      </c>
      <c r="R45" s="55">
        <v>0</v>
      </c>
      <c r="S45" s="56" t="s">
        <v>469</v>
      </c>
      <c r="T45" s="55">
        <v>0</v>
      </c>
      <c r="U45" s="56" t="s">
        <v>469</v>
      </c>
      <c r="V45" s="55">
        <v>0</v>
      </c>
      <c r="W45" s="56" t="s">
        <v>469</v>
      </c>
      <c r="X45" s="55">
        <v>0</v>
      </c>
      <c r="Y45" s="56" t="s">
        <v>469</v>
      </c>
      <c r="Z45" s="55">
        <v>0</v>
      </c>
      <c r="AA45" s="56" t="s">
        <v>469</v>
      </c>
      <c r="AB45" s="55">
        <v>0</v>
      </c>
      <c r="AC45" s="56" t="s">
        <v>469</v>
      </c>
      <c r="AD45" s="55">
        <v>0</v>
      </c>
      <c r="AE45" s="56" t="s">
        <v>469</v>
      </c>
      <c r="AF45" s="55">
        <v>0</v>
      </c>
      <c r="AG45" s="56" t="s">
        <v>469</v>
      </c>
      <c r="AH45" s="55">
        <v>0</v>
      </c>
      <c r="AI45" s="56" t="s">
        <v>469</v>
      </c>
      <c r="AJ45" s="55">
        <v>0</v>
      </c>
      <c r="AK45" s="56" t="s">
        <v>469</v>
      </c>
      <c r="AL45" s="55">
        <v>0</v>
      </c>
      <c r="AM45" s="56" t="s">
        <v>469</v>
      </c>
      <c r="AN45" s="55">
        <v>0</v>
      </c>
      <c r="AO45" s="56" t="s">
        <v>469</v>
      </c>
      <c r="AP45" s="55">
        <v>0</v>
      </c>
      <c r="AQ45" s="56" t="s">
        <v>469</v>
      </c>
      <c r="AR45" s="55">
        <v>0</v>
      </c>
      <c r="AS45" s="56" t="s">
        <v>469</v>
      </c>
      <c r="AT45" s="55">
        <v>0</v>
      </c>
      <c r="AU45" s="56" t="s">
        <v>469</v>
      </c>
      <c r="AV45" s="55">
        <v>0</v>
      </c>
      <c r="AW45" s="55">
        <v>0</v>
      </c>
    </row>
    <row r="46" spans="1:49" s="42" customFormat="1" ht="15" customHeight="1" x14ac:dyDescent="0.25">
      <c r="A46" s="54" t="s">
        <v>326</v>
      </c>
      <c r="B46" s="54" t="s">
        <v>327</v>
      </c>
      <c r="C46" s="55">
        <v>0</v>
      </c>
      <c r="D46" s="55">
        <v>0</v>
      </c>
      <c r="E46" s="55">
        <v>0</v>
      </c>
      <c r="F46" s="55">
        <v>0</v>
      </c>
      <c r="G46" s="55">
        <v>0</v>
      </c>
      <c r="H46" s="55">
        <v>0</v>
      </c>
      <c r="I46" s="56" t="s">
        <v>469</v>
      </c>
      <c r="J46" s="55">
        <v>0</v>
      </c>
      <c r="K46" s="56" t="s">
        <v>469</v>
      </c>
      <c r="L46" s="55">
        <v>0</v>
      </c>
      <c r="M46" s="56" t="s">
        <v>469</v>
      </c>
      <c r="N46" s="55">
        <v>0</v>
      </c>
      <c r="O46" s="56" t="s">
        <v>469</v>
      </c>
      <c r="P46" s="55">
        <v>0</v>
      </c>
      <c r="Q46" s="56" t="s">
        <v>469</v>
      </c>
      <c r="R46" s="55">
        <v>0</v>
      </c>
      <c r="S46" s="56" t="s">
        <v>469</v>
      </c>
      <c r="T46" s="55">
        <v>0</v>
      </c>
      <c r="U46" s="56" t="s">
        <v>469</v>
      </c>
      <c r="V46" s="55">
        <v>0</v>
      </c>
      <c r="W46" s="56" t="s">
        <v>469</v>
      </c>
      <c r="X46" s="55">
        <v>0</v>
      </c>
      <c r="Y46" s="56" t="s">
        <v>469</v>
      </c>
      <c r="Z46" s="55">
        <v>0</v>
      </c>
      <c r="AA46" s="56" t="s">
        <v>469</v>
      </c>
      <c r="AB46" s="55">
        <v>0</v>
      </c>
      <c r="AC46" s="56" t="s">
        <v>469</v>
      </c>
      <c r="AD46" s="55">
        <v>0</v>
      </c>
      <c r="AE46" s="56" t="s">
        <v>469</v>
      </c>
      <c r="AF46" s="55">
        <v>0</v>
      </c>
      <c r="AG46" s="56" t="s">
        <v>469</v>
      </c>
      <c r="AH46" s="55">
        <v>0</v>
      </c>
      <c r="AI46" s="56" t="s">
        <v>469</v>
      </c>
      <c r="AJ46" s="55">
        <v>0</v>
      </c>
      <c r="AK46" s="56" t="s">
        <v>469</v>
      </c>
      <c r="AL46" s="55">
        <v>0</v>
      </c>
      <c r="AM46" s="56" t="s">
        <v>469</v>
      </c>
      <c r="AN46" s="55">
        <v>0</v>
      </c>
      <c r="AO46" s="56" t="s">
        <v>469</v>
      </c>
      <c r="AP46" s="55">
        <v>0</v>
      </c>
      <c r="AQ46" s="56" t="s">
        <v>469</v>
      </c>
      <c r="AR46" s="55">
        <v>0</v>
      </c>
      <c r="AS46" s="56" t="s">
        <v>469</v>
      </c>
      <c r="AT46" s="55">
        <v>0</v>
      </c>
      <c r="AU46" s="56" t="s">
        <v>469</v>
      </c>
      <c r="AV46" s="55">
        <v>0</v>
      </c>
      <c r="AW46" s="55">
        <v>0</v>
      </c>
    </row>
    <row r="47" spans="1:49" ht="29.1" customHeight="1" x14ac:dyDescent="0.25">
      <c r="A47" s="58">
        <v>4</v>
      </c>
      <c r="B47" s="50" t="s">
        <v>328</v>
      </c>
      <c r="C47" s="56"/>
      <c r="D47" s="56"/>
      <c r="E47" s="56"/>
      <c r="F47" s="56"/>
      <c r="G47" s="56"/>
      <c r="H47" s="56"/>
      <c r="I47" s="56"/>
      <c r="J47" s="56"/>
      <c r="K47" s="56"/>
      <c r="L47" s="56"/>
      <c r="M47" s="56"/>
      <c r="N47" s="56"/>
      <c r="O47" s="56"/>
      <c r="P47" s="56"/>
      <c r="Q47" s="56"/>
      <c r="R47" s="56"/>
      <c r="S47" s="56"/>
      <c r="T47" s="56"/>
      <c r="U47" s="56"/>
      <c r="V47" s="56"/>
      <c r="W47" s="56"/>
      <c r="X47" s="56"/>
      <c r="Y47" s="56"/>
      <c r="Z47" s="56"/>
      <c r="AA47" s="56"/>
      <c r="AB47" s="56"/>
      <c r="AC47" s="56"/>
      <c r="AD47" s="56"/>
      <c r="AE47" s="56"/>
      <c r="AF47" s="56"/>
      <c r="AG47" s="56"/>
      <c r="AH47" s="56"/>
      <c r="AI47" s="56"/>
      <c r="AJ47" s="56"/>
      <c r="AK47" s="56"/>
      <c r="AL47" s="56"/>
      <c r="AM47" s="56"/>
      <c r="AN47" s="56"/>
      <c r="AO47" s="56"/>
      <c r="AP47" s="56"/>
      <c r="AQ47" s="56"/>
      <c r="AR47" s="56"/>
      <c r="AS47" s="56"/>
      <c r="AT47" s="56"/>
      <c r="AU47" s="56"/>
      <c r="AV47" s="56"/>
      <c r="AW47" s="56"/>
    </row>
    <row r="48" spans="1:49" s="42" customFormat="1" ht="15" customHeight="1" x14ac:dyDescent="0.25">
      <c r="A48" s="54" t="s">
        <v>329</v>
      </c>
      <c r="B48" s="54" t="s">
        <v>330</v>
      </c>
      <c r="C48" s="55">
        <v>0</v>
      </c>
      <c r="D48" s="55">
        <v>0</v>
      </c>
      <c r="E48" s="55">
        <v>0</v>
      </c>
      <c r="F48" s="55">
        <v>0</v>
      </c>
      <c r="G48" s="55">
        <v>0</v>
      </c>
      <c r="H48" s="55">
        <v>0</v>
      </c>
      <c r="I48" s="56" t="s">
        <v>469</v>
      </c>
      <c r="J48" s="55">
        <v>0</v>
      </c>
      <c r="K48" s="56" t="s">
        <v>469</v>
      </c>
      <c r="L48" s="55">
        <v>0</v>
      </c>
      <c r="M48" s="56" t="s">
        <v>469</v>
      </c>
      <c r="N48" s="55">
        <v>0</v>
      </c>
      <c r="O48" s="56" t="s">
        <v>469</v>
      </c>
      <c r="P48" s="55">
        <v>0</v>
      </c>
      <c r="Q48" s="56" t="s">
        <v>469</v>
      </c>
      <c r="R48" s="55">
        <v>0</v>
      </c>
      <c r="S48" s="56" t="s">
        <v>469</v>
      </c>
      <c r="T48" s="55">
        <v>0</v>
      </c>
      <c r="U48" s="56" t="s">
        <v>469</v>
      </c>
      <c r="V48" s="55">
        <v>0</v>
      </c>
      <c r="W48" s="56" t="s">
        <v>469</v>
      </c>
      <c r="X48" s="55">
        <v>0</v>
      </c>
      <c r="Y48" s="56" t="s">
        <v>469</v>
      </c>
      <c r="Z48" s="55">
        <v>0</v>
      </c>
      <c r="AA48" s="56" t="s">
        <v>469</v>
      </c>
      <c r="AB48" s="55">
        <v>0</v>
      </c>
      <c r="AC48" s="56" t="s">
        <v>469</v>
      </c>
      <c r="AD48" s="55">
        <v>0</v>
      </c>
      <c r="AE48" s="56" t="s">
        <v>469</v>
      </c>
      <c r="AF48" s="55">
        <v>0</v>
      </c>
      <c r="AG48" s="56" t="s">
        <v>469</v>
      </c>
      <c r="AH48" s="55">
        <v>0</v>
      </c>
      <c r="AI48" s="56" t="s">
        <v>469</v>
      </c>
      <c r="AJ48" s="55">
        <v>0</v>
      </c>
      <c r="AK48" s="56" t="s">
        <v>469</v>
      </c>
      <c r="AL48" s="55">
        <v>0</v>
      </c>
      <c r="AM48" s="56" t="s">
        <v>469</v>
      </c>
      <c r="AN48" s="55">
        <v>0</v>
      </c>
      <c r="AO48" s="56" t="s">
        <v>469</v>
      </c>
      <c r="AP48" s="55">
        <v>0</v>
      </c>
      <c r="AQ48" s="56" t="s">
        <v>469</v>
      </c>
      <c r="AR48" s="55">
        <v>0</v>
      </c>
      <c r="AS48" s="56" t="s">
        <v>469</v>
      </c>
      <c r="AT48" s="55">
        <v>0</v>
      </c>
      <c r="AU48" s="56" t="s">
        <v>469</v>
      </c>
      <c r="AV48" s="55">
        <v>0</v>
      </c>
      <c r="AW48" s="55">
        <v>0</v>
      </c>
    </row>
    <row r="49" spans="1:49" s="42" customFormat="1" ht="29.1" customHeight="1" x14ac:dyDescent="0.25">
      <c r="A49" s="54" t="s">
        <v>331</v>
      </c>
      <c r="B49" s="54" t="s">
        <v>309</v>
      </c>
      <c r="C49" s="55">
        <v>0</v>
      </c>
      <c r="D49" s="55">
        <v>0</v>
      </c>
      <c r="E49" s="55">
        <v>0</v>
      </c>
      <c r="F49" s="55">
        <v>0</v>
      </c>
      <c r="G49" s="55">
        <v>0</v>
      </c>
      <c r="H49" s="55">
        <v>0</v>
      </c>
      <c r="I49" s="56" t="s">
        <v>469</v>
      </c>
      <c r="J49" s="55">
        <v>0</v>
      </c>
      <c r="K49" s="56" t="s">
        <v>469</v>
      </c>
      <c r="L49" s="55">
        <v>0</v>
      </c>
      <c r="M49" s="56" t="s">
        <v>469</v>
      </c>
      <c r="N49" s="55">
        <v>0</v>
      </c>
      <c r="O49" s="56" t="s">
        <v>469</v>
      </c>
      <c r="P49" s="55">
        <v>0</v>
      </c>
      <c r="Q49" s="56" t="s">
        <v>469</v>
      </c>
      <c r="R49" s="55">
        <v>0</v>
      </c>
      <c r="S49" s="56" t="s">
        <v>469</v>
      </c>
      <c r="T49" s="55">
        <v>0</v>
      </c>
      <c r="U49" s="56" t="s">
        <v>469</v>
      </c>
      <c r="V49" s="55">
        <v>0</v>
      </c>
      <c r="W49" s="56" t="s">
        <v>469</v>
      </c>
      <c r="X49" s="55">
        <v>0</v>
      </c>
      <c r="Y49" s="56" t="s">
        <v>469</v>
      </c>
      <c r="Z49" s="55">
        <v>0</v>
      </c>
      <c r="AA49" s="56" t="s">
        <v>469</v>
      </c>
      <c r="AB49" s="55">
        <v>0</v>
      </c>
      <c r="AC49" s="56" t="s">
        <v>469</v>
      </c>
      <c r="AD49" s="55">
        <v>0</v>
      </c>
      <c r="AE49" s="56" t="s">
        <v>469</v>
      </c>
      <c r="AF49" s="55">
        <v>0</v>
      </c>
      <c r="AG49" s="56" t="s">
        <v>469</v>
      </c>
      <c r="AH49" s="55">
        <v>0</v>
      </c>
      <c r="AI49" s="56" t="s">
        <v>469</v>
      </c>
      <c r="AJ49" s="55">
        <v>0</v>
      </c>
      <c r="AK49" s="56" t="s">
        <v>469</v>
      </c>
      <c r="AL49" s="55">
        <v>0</v>
      </c>
      <c r="AM49" s="56" t="s">
        <v>469</v>
      </c>
      <c r="AN49" s="55">
        <v>0</v>
      </c>
      <c r="AO49" s="56" t="s">
        <v>469</v>
      </c>
      <c r="AP49" s="55">
        <v>0</v>
      </c>
      <c r="AQ49" s="56" t="s">
        <v>469</v>
      </c>
      <c r="AR49" s="55">
        <v>0</v>
      </c>
      <c r="AS49" s="56" t="s">
        <v>469</v>
      </c>
      <c r="AT49" s="55">
        <v>0</v>
      </c>
      <c r="AU49" s="56" t="s">
        <v>469</v>
      </c>
      <c r="AV49" s="55">
        <v>0</v>
      </c>
      <c r="AW49" s="55">
        <v>0</v>
      </c>
    </row>
    <row r="50" spans="1:49" s="42" customFormat="1" ht="15" customHeight="1" x14ac:dyDescent="0.25">
      <c r="A50" s="54" t="s">
        <v>332</v>
      </c>
      <c r="B50" s="54" t="s">
        <v>311</v>
      </c>
      <c r="C50" s="55">
        <v>0</v>
      </c>
      <c r="D50" s="55">
        <v>0</v>
      </c>
      <c r="E50" s="55">
        <v>0</v>
      </c>
      <c r="F50" s="55">
        <v>0</v>
      </c>
      <c r="G50" s="55">
        <v>0</v>
      </c>
      <c r="H50" s="55">
        <v>0</v>
      </c>
      <c r="I50" s="56" t="s">
        <v>469</v>
      </c>
      <c r="J50" s="55">
        <v>0</v>
      </c>
      <c r="K50" s="56" t="s">
        <v>469</v>
      </c>
      <c r="L50" s="55">
        <v>0</v>
      </c>
      <c r="M50" s="56" t="s">
        <v>469</v>
      </c>
      <c r="N50" s="55">
        <v>0</v>
      </c>
      <c r="O50" s="56" t="s">
        <v>469</v>
      </c>
      <c r="P50" s="55">
        <v>0</v>
      </c>
      <c r="Q50" s="56" t="s">
        <v>469</v>
      </c>
      <c r="R50" s="55">
        <v>0</v>
      </c>
      <c r="S50" s="56" t="s">
        <v>469</v>
      </c>
      <c r="T50" s="55">
        <v>0</v>
      </c>
      <c r="U50" s="56" t="s">
        <v>469</v>
      </c>
      <c r="V50" s="55">
        <v>0</v>
      </c>
      <c r="W50" s="56" t="s">
        <v>469</v>
      </c>
      <c r="X50" s="55">
        <v>0</v>
      </c>
      <c r="Y50" s="56" t="s">
        <v>469</v>
      </c>
      <c r="Z50" s="55">
        <v>0</v>
      </c>
      <c r="AA50" s="56" t="s">
        <v>469</v>
      </c>
      <c r="AB50" s="55">
        <v>0</v>
      </c>
      <c r="AC50" s="56" t="s">
        <v>469</v>
      </c>
      <c r="AD50" s="55">
        <v>0</v>
      </c>
      <c r="AE50" s="56" t="s">
        <v>469</v>
      </c>
      <c r="AF50" s="55">
        <v>0</v>
      </c>
      <c r="AG50" s="56" t="s">
        <v>469</v>
      </c>
      <c r="AH50" s="55">
        <v>0</v>
      </c>
      <c r="AI50" s="56" t="s">
        <v>469</v>
      </c>
      <c r="AJ50" s="55">
        <v>0</v>
      </c>
      <c r="AK50" s="56" t="s">
        <v>469</v>
      </c>
      <c r="AL50" s="55">
        <v>0</v>
      </c>
      <c r="AM50" s="56" t="s">
        <v>469</v>
      </c>
      <c r="AN50" s="55">
        <v>0</v>
      </c>
      <c r="AO50" s="56" t="s">
        <v>469</v>
      </c>
      <c r="AP50" s="55">
        <v>0</v>
      </c>
      <c r="AQ50" s="56" t="s">
        <v>469</v>
      </c>
      <c r="AR50" s="55">
        <v>0</v>
      </c>
      <c r="AS50" s="56" t="s">
        <v>469</v>
      </c>
      <c r="AT50" s="55">
        <v>0</v>
      </c>
      <c r="AU50" s="56" t="s">
        <v>469</v>
      </c>
      <c r="AV50" s="55">
        <v>0</v>
      </c>
      <c r="AW50" s="55">
        <v>0</v>
      </c>
    </row>
    <row r="51" spans="1:49" s="42" customFormat="1" ht="29.1" customHeight="1" x14ac:dyDescent="0.25">
      <c r="A51" s="54" t="s">
        <v>333</v>
      </c>
      <c r="B51" s="54" t="s">
        <v>313</v>
      </c>
      <c r="C51" s="55">
        <v>0</v>
      </c>
      <c r="D51" s="55">
        <v>0</v>
      </c>
      <c r="E51" s="55">
        <v>0</v>
      </c>
      <c r="F51" s="55">
        <v>0</v>
      </c>
      <c r="G51" s="55">
        <v>0</v>
      </c>
      <c r="H51" s="55">
        <v>0</v>
      </c>
      <c r="I51" s="56" t="s">
        <v>469</v>
      </c>
      <c r="J51" s="55">
        <v>0</v>
      </c>
      <c r="K51" s="56" t="s">
        <v>469</v>
      </c>
      <c r="L51" s="55">
        <v>0</v>
      </c>
      <c r="M51" s="56" t="s">
        <v>469</v>
      </c>
      <c r="N51" s="55">
        <v>0</v>
      </c>
      <c r="O51" s="56" t="s">
        <v>469</v>
      </c>
      <c r="P51" s="55">
        <v>0</v>
      </c>
      <c r="Q51" s="56" t="s">
        <v>469</v>
      </c>
      <c r="R51" s="55">
        <v>0</v>
      </c>
      <c r="S51" s="56" t="s">
        <v>469</v>
      </c>
      <c r="T51" s="55">
        <v>0</v>
      </c>
      <c r="U51" s="56" t="s">
        <v>469</v>
      </c>
      <c r="V51" s="55">
        <v>0</v>
      </c>
      <c r="W51" s="56" t="s">
        <v>469</v>
      </c>
      <c r="X51" s="55">
        <v>0</v>
      </c>
      <c r="Y51" s="56" t="s">
        <v>469</v>
      </c>
      <c r="Z51" s="55">
        <v>0</v>
      </c>
      <c r="AA51" s="56" t="s">
        <v>469</v>
      </c>
      <c r="AB51" s="55">
        <v>0</v>
      </c>
      <c r="AC51" s="56" t="s">
        <v>469</v>
      </c>
      <c r="AD51" s="55">
        <v>0</v>
      </c>
      <c r="AE51" s="56" t="s">
        <v>469</v>
      </c>
      <c r="AF51" s="55">
        <v>0</v>
      </c>
      <c r="AG51" s="56" t="s">
        <v>469</v>
      </c>
      <c r="AH51" s="55">
        <v>0</v>
      </c>
      <c r="AI51" s="56" t="s">
        <v>469</v>
      </c>
      <c r="AJ51" s="55">
        <v>0</v>
      </c>
      <c r="AK51" s="56" t="s">
        <v>469</v>
      </c>
      <c r="AL51" s="55">
        <v>0</v>
      </c>
      <c r="AM51" s="56" t="s">
        <v>469</v>
      </c>
      <c r="AN51" s="55">
        <v>0</v>
      </c>
      <c r="AO51" s="56" t="s">
        <v>469</v>
      </c>
      <c r="AP51" s="55">
        <v>0</v>
      </c>
      <c r="AQ51" s="56" t="s">
        <v>469</v>
      </c>
      <c r="AR51" s="55">
        <v>0</v>
      </c>
      <c r="AS51" s="56" t="s">
        <v>469</v>
      </c>
      <c r="AT51" s="55">
        <v>0</v>
      </c>
      <c r="AU51" s="56" t="s">
        <v>469</v>
      </c>
      <c r="AV51" s="55">
        <v>0</v>
      </c>
      <c r="AW51" s="55">
        <v>0</v>
      </c>
    </row>
    <row r="52" spans="1:49" s="42" customFormat="1" ht="29.1" customHeight="1" x14ac:dyDescent="0.25">
      <c r="A52" s="54" t="s">
        <v>334</v>
      </c>
      <c r="B52" s="54" t="s">
        <v>315</v>
      </c>
      <c r="C52" s="55">
        <v>0</v>
      </c>
      <c r="D52" s="55">
        <v>0</v>
      </c>
      <c r="E52" s="55">
        <v>0</v>
      </c>
      <c r="F52" s="55">
        <v>0</v>
      </c>
      <c r="G52" s="55">
        <v>0</v>
      </c>
      <c r="H52" s="55">
        <v>0</v>
      </c>
      <c r="I52" s="56" t="s">
        <v>469</v>
      </c>
      <c r="J52" s="55">
        <v>0</v>
      </c>
      <c r="K52" s="56" t="s">
        <v>469</v>
      </c>
      <c r="L52" s="55">
        <v>0</v>
      </c>
      <c r="M52" s="56" t="s">
        <v>469</v>
      </c>
      <c r="N52" s="55">
        <v>0</v>
      </c>
      <c r="O52" s="56" t="s">
        <v>469</v>
      </c>
      <c r="P52" s="55">
        <v>0</v>
      </c>
      <c r="Q52" s="56" t="s">
        <v>469</v>
      </c>
      <c r="R52" s="55">
        <v>0</v>
      </c>
      <c r="S52" s="56" t="s">
        <v>469</v>
      </c>
      <c r="T52" s="55">
        <v>0</v>
      </c>
      <c r="U52" s="56" t="s">
        <v>469</v>
      </c>
      <c r="V52" s="55">
        <v>0</v>
      </c>
      <c r="W52" s="56" t="s">
        <v>469</v>
      </c>
      <c r="X52" s="55">
        <v>0</v>
      </c>
      <c r="Y52" s="56" t="s">
        <v>469</v>
      </c>
      <c r="Z52" s="55">
        <v>0</v>
      </c>
      <c r="AA52" s="56" t="s">
        <v>469</v>
      </c>
      <c r="AB52" s="55">
        <v>0</v>
      </c>
      <c r="AC52" s="56" t="s">
        <v>469</v>
      </c>
      <c r="AD52" s="55">
        <v>0</v>
      </c>
      <c r="AE52" s="56" t="s">
        <v>469</v>
      </c>
      <c r="AF52" s="55">
        <v>0</v>
      </c>
      <c r="AG52" s="56" t="s">
        <v>469</v>
      </c>
      <c r="AH52" s="55">
        <v>0</v>
      </c>
      <c r="AI52" s="56" t="s">
        <v>469</v>
      </c>
      <c r="AJ52" s="55">
        <v>0</v>
      </c>
      <c r="AK52" s="56" t="s">
        <v>469</v>
      </c>
      <c r="AL52" s="55">
        <v>0</v>
      </c>
      <c r="AM52" s="56" t="s">
        <v>469</v>
      </c>
      <c r="AN52" s="55">
        <v>0</v>
      </c>
      <c r="AO52" s="56" t="s">
        <v>469</v>
      </c>
      <c r="AP52" s="55">
        <v>0</v>
      </c>
      <c r="AQ52" s="56" t="s">
        <v>469</v>
      </c>
      <c r="AR52" s="55">
        <v>0</v>
      </c>
      <c r="AS52" s="56" t="s">
        <v>469</v>
      </c>
      <c r="AT52" s="55">
        <v>0</v>
      </c>
      <c r="AU52" s="56" t="s">
        <v>469</v>
      </c>
      <c r="AV52" s="55">
        <v>0</v>
      </c>
      <c r="AW52" s="55">
        <v>0</v>
      </c>
    </row>
    <row r="53" spans="1:49" s="42" customFormat="1" ht="15" customHeight="1" x14ac:dyDescent="0.25">
      <c r="A53" s="54" t="s">
        <v>335</v>
      </c>
      <c r="B53" s="54" t="s">
        <v>317</v>
      </c>
      <c r="C53" s="55">
        <v>0</v>
      </c>
      <c r="D53" s="55">
        <v>0</v>
      </c>
      <c r="E53" s="55">
        <v>0</v>
      </c>
      <c r="F53" s="55">
        <v>0</v>
      </c>
      <c r="G53" s="55">
        <v>0</v>
      </c>
      <c r="H53" s="55">
        <v>0</v>
      </c>
      <c r="I53" s="56" t="s">
        <v>469</v>
      </c>
      <c r="J53" s="55">
        <v>0</v>
      </c>
      <c r="K53" s="56" t="s">
        <v>469</v>
      </c>
      <c r="L53" s="55">
        <v>0</v>
      </c>
      <c r="M53" s="56" t="s">
        <v>469</v>
      </c>
      <c r="N53" s="55">
        <v>0</v>
      </c>
      <c r="O53" s="56" t="s">
        <v>469</v>
      </c>
      <c r="P53" s="55">
        <v>0</v>
      </c>
      <c r="Q53" s="56" t="s">
        <v>469</v>
      </c>
      <c r="R53" s="55">
        <v>0</v>
      </c>
      <c r="S53" s="56" t="s">
        <v>469</v>
      </c>
      <c r="T53" s="55">
        <v>0</v>
      </c>
      <c r="U53" s="56" t="s">
        <v>469</v>
      </c>
      <c r="V53" s="55">
        <v>0</v>
      </c>
      <c r="W53" s="56" t="s">
        <v>469</v>
      </c>
      <c r="X53" s="55">
        <v>0</v>
      </c>
      <c r="Y53" s="56" t="s">
        <v>469</v>
      </c>
      <c r="Z53" s="55">
        <v>0</v>
      </c>
      <c r="AA53" s="56" t="s">
        <v>469</v>
      </c>
      <c r="AB53" s="55">
        <v>0</v>
      </c>
      <c r="AC53" s="56" t="s">
        <v>469</v>
      </c>
      <c r="AD53" s="55">
        <v>0</v>
      </c>
      <c r="AE53" s="56" t="s">
        <v>469</v>
      </c>
      <c r="AF53" s="55">
        <v>0</v>
      </c>
      <c r="AG53" s="56" t="s">
        <v>469</v>
      </c>
      <c r="AH53" s="55">
        <v>0</v>
      </c>
      <c r="AI53" s="56" t="s">
        <v>469</v>
      </c>
      <c r="AJ53" s="55">
        <v>0</v>
      </c>
      <c r="AK53" s="56" t="s">
        <v>469</v>
      </c>
      <c r="AL53" s="55">
        <v>0</v>
      </c>
      <c r="AM53" s="56" t="s">
        <v>469</v>
      </c>
      <c r="AN53" s="55">
        <v>0</v>
      </c>
      <c r="AO53" s="56" t="s">
        <v>469</v>
      </c>
      <c r="AP53" s="55">
        <v>0</v>
      </c>
      <c r="AQ53" s="56" t="s">
        <v>469</v>
      </c>
      <c r="AR53" s="55">
        <v>0</v>
      </c>
      <c r="AS53" s="56" t="s">
        <v>469</v>
      </c>
      <c r="AT53" s="55">
        <v>0</v>
      </c>
      <c r="AU53" s="56" t="s">
        <v>469</v>
      </c>
      <c r="AV53" s="55">
        <v>0</v>
      </c>
      <c r="AW53" s="55">
        <v>0</v>
      </c>
    </row>
    <row r="54" spans="1:49" s="42" customFormat="1" ht="15" customHeight="1" x14ac:dyDescent="0.25">
      <c r="A54" s="54" t="s">
        <v>336</v>
      </c>
      <c r="B54" s="54" t="s">
        <v>319</v>
      </c>
      <c r="C54" s="55">
        <v>0</v>
      </c>
      <c r="D54" s="59">
        <v>2</v>
      </c>
      <c r="E54" s="59">
        <v>2</v>
      </c>
      <c r="F54" s="59">
        <v>2</v>
      </c>
      <c r="G54" s="55">
        <v>0</v>
      </c>
      <c r="H54" s="55">
        <v>0</v>
      </c>
      <c r="I54" s="56" t="s">
        <v>469</v>
      </c>
      <c r="J54" s="55">
        <v>0</v>
      </c>
      <c r="K54" s="56" t="s">
        <v>469</v>
      </c>
      <c r="L54" s="55">
        <v>0</v>
      </c>
      <c r="M54" s="56" t="s">
        <v>469</v>
      </c>
      <c r="N54" s="55">
        <v>0</v>
      </c>
      <c r="O54" s="56" t="s">
        <v>469</v>
      </c>
      <c r="P54" s="55">
        <v>0</v>
      </c>
      <c r="Q54" s="56" t="s">
        <v>469</v>
      </c>
      <c r="R54" s="55">
        <v>0</v>
      </c>
      <c r="S54" s="56" t="s">
        <v>469</v>
      </c>
      <c r="T54" s="55">
        <v>0</v>
      </c>
      <c r="U54" s="56" t="s">
        <v>469</v>
      </c>
      <c r="V54" s="55">
        <v>0</v>
      </c>
      <c r="W54" s="56" t="s">
        <v>469</v>
      </c>
      <c r="X54" s="55">
        <v>0</v>
      </c>
      <c r="Y54" s="56" t="s">
        <v>469</v>
      </c>
      <c r="Z54" s="55">
        <v>0</v>
      </c>
      <c r="AA54" s="56" t="s">
        <v>469</v>
      </c>
      <c r="AB54" s="55">
        <v>0</v>
      </c>
      <c r="AC54" s="56" t="s">
        <v>469</v>
      </c>
      <c r="AD54" s="55">
        <v>0</v>
      </c>
      <c r="AE54" s="56" t="s">
        <v>469</v>
      </c>
      <c r="AF54" s="55">
        <v>0</v>
      </c>
      <c r="AG54" s="56" t="s">
        <v>469</v>
      </c>
      <c r="AH54" s="59">
        <v>2</v>
      </c>
      <c r="AI54" s="55">
        <v>4</v>
      </c>
      <c r="AJ54" s="55">
        <v>0</v>
      </c>
      <c r="AK54" s="56" t="s">
        <v>469</v>
      </c>
      <c r="AL54" s="55">
        <v>0</v>
      </c>
      <c r="AM54" s="56" t="s">
        <v>469</v>
      </c>
      <c r="AN54" s="55">
        <v>0</v>
      </c>
      <c r="AO54" s="56" t="s">
        <v>469</v>
      </c>
      <c r="AP54" s="55">
        <v>0</v>
      </c>
      <c r="AQ54" s="56" t="s">
        <v>469</v>
      </c>
      <c r="AR54" s="55">
        <v>0</v>
      </c>
      <c r="AS54" s="56" t="s">
        <v>469</v>
      </c>
      <c r="AT54" s="55">
        <v>0</v>
      </c>
      <c r="AU54" s="56" t="s">
        <v>469</v>
      </c>
      <c r="AV54" s="55">
        <v>0</v>
      </c>
      <c r="AW54" s="59">
        <v>2</v>
      </c>
    </row>
    <row r="55" spans="1:49" s="42" customFormat="1" ht="15" customHeight="1" x14ac:dyDescent="0.25">
      <c r="A55" s="54" t="s">
        <v>337</v>
      </c>
      <c r="B55" s="54" t="s">
        <v>321</v>
      </c>
      <c r="C55" s="55">
        <v>0</v>
      </c>
      <c r="D55" s="55">
        <v>0</v>
      </c>
      <c r="E55" s="55">
        <v>0</v>
      </c>
      <c r="F55" s="55">
        <v>0</v>
      </c>
      <c r="G55" s="55">
        <v>0</v>
      </c>
      <c r="H55" s="55">
        <v>0</v>
      </c>
      <c r="I55" s="56" t="s">
        <v>469</v>
      </c>
      <c r="J55" s="55">
        <v>0</v>
      </c>
      <c r="K55" s="56" t="s">
        <v>469</v>
      </c>
      <c r="L55" s="55">
        <v>0</v>
      </c>
      <c r="M55" s="56" t="s">
        <v>469</v>
      </c>
      <c r="N55" s="55">
        <v>0</v>
      </c>
      <c r="O55" s="56" t="s">
        <v>469</v>
      </c>
      <c r="P55" s="55">
        <v>0</v>
      </c>
      <c r="Q55" s="56" t="s">
        <v>469</v>
      </c>
      <c r="R55" s="55">
        <v>0</v>
      </c>
      <c r="S55" s="56" t="s">
        <v>469</v>
      </c>
      <c r="T55" s="55">
        <v>0</v>
      </c>
      <c r="U55" s="56" t="s">
        <v>469</v>
      </c>
      <c r="V55" s="55">
        <v>0</v>
      </c>
      <c r="W55" s="56" t="s">
        <v>469</v>
      </c>
      <c r="X55" s="55">
        <v>0</v>
      </c>
      <c r="Y55" s="56" t="s">
        <v>469</v>
      </c>
      <c r="Z55" s="55">
        <v>0</v>
      </c>
      <c r="AA55" s="56" t="s">
        <v>469</v>
      </c>
      <c r="AB55" s="55">
        <v>0</v>
      </c>
      <c r="AC55" s="56" t="s">
        <v>469</v>
      </c>
      <c r="AD55" s="55">
        <v>0</v>
      </c>
      <c r="AE55" s="56" t="s">
        <v>469</v>
      </c>
      <c r="AF55" s="55">
        <v>0</v>
      </c>
      <c r="AG55" s="56" t="s">
        <v>469</v>
      </c>
      <c r="AH55" s="55">
        <v>0</v>
      </c>
      <c r="AI55" s="56" t="s">
        <v>469</v>
      </c>
      <c r="AJ55" s="55">
        <v>0</v>
      </c>
      <c r="AK55" s="56" t="s">
        <v>469</v>
      </c>
      <c r="AL55" s="55">
        <v>0</v>
      </c>
      <c r="AM55" s="56" t="s">
        <v>469</v>
      </c>
      <c r="AN55" s="55">
        <v>0</v>
      </c>
      <c r="AO55" s="56" t="s">
        <v>469</v>
      </c>
      <c r="AP55" s="55">
        <v>0</v>
      </c>
      <c r="AQ55" s="56" t="s">
        <v>469</v>
      </c>
      <c r="AR55" s="55">
        <v>0</v>
      </c>
      <c r="AS55" s="56" t="s">
        <v>469</v>
      </c>
      <c r="AT55" s="55">
        <v>0</v>
      </c>
      <c r="AU55" s="56" t="s">
        <v>469</v>
      </c>
      <c r="AV55" s="55">
        <v>0</v>
      </c>
      <c r="AW55" s="55">
        <v>0</v>
      </c>
    </row>
    <row r="56" spans="1:49" s="42" customFormat="1" ht="15" customHeight="1" x14ac:dyDescent="0.25">
      <c r="A56" s="54" t="s">
        <v>338</v>
      </c>
      <c r="B56" s="54" t="s">
        <v>323</v>
      </c>
      <c r="C56" s="55">
        <v>0</v>
      </c>
      <c r="D56" s="55">
        <v>0</v>
      </c>
      <c r="E56" s="55">
        <v>0</v>
      </c>
      <c r="F56" s="55">
        <v>0</v>
      </c>
      <c r="G56" s="55">
        <v>0</v>
      </c>
      <c r="H56" s="55">
        <v>0</v>
      </c>
      <c r="I56" s="56" t="s">
        <v>469</v>
      </c>
      <c r="J56" s="55">
        <v>0</v>
      </c>
      <c r="K56" s="56" t="s">
        <v>469</v>
      </c>
      <c r="L56" s="55">
        <v>0</v>
      </c>
      <c r="M56" s="56" t="s">
        <v>469</v>
      </c>
      <c r="N56" s="55">
        <v>0</v>
      </c>
      <c r="O56" s="56" t="s">
        <v>469</v>
      </c>
      <c r="P56" s="55">
        <v>0</v>
      </c>
      <c r="Q56" s="56" t="s">
        <v>469</v>
      </c>
      <c r="R56" s="55">
        <v>0</v>
      </c>
      <c r="S56" s="56" t="s">
        <v>469</v>
      </c>
      <c r="T56" s="55">
        <v>0</v>
      </c>
      <c r="U56" s="56" t="s">
        <v>469</v>
      </c>
      <c r="V56" s="55">
        <v>0</v>
      </c>
      <c r="W56" s="56" t="s">
        <v>469</v>
      </c>
      <c r="X56" s="55">
        <v>0</v>
      </c>
      <c r="Y56" s="56" t="s">
        <v>469</v>
      </c>
      <c r="Z56" s="55">
        <v>0</v>
      </c>
      <c r="AA56" s="56" t="s">
        <v>469</v>
      </c>
      <c r="AB56" s="55">
        <v>0</v>
      </c>
      <c r="AC56" s="56" t="s">
        <v>469</v>
      </c>
      <c r="AD56" s="55">
        <v>0</v>
      </c>
      <c r="AE56" s="56" t="s">
        <v>469</v>
      </c>
      <c r="AF56" s="55">
        <v>0</v>
      </c>
      <c r="AG56" s="56" t="s">
        <v>469</v>
      </c>
      <c r="AH56" s="55">
        <v>0</v>
      </c>
      <c r="AI56" s="56" t="s">
        <v>469</v>
      </c>
      <c r="AJ56" s="55">
        <v>0</v>
      </c>
      <c r="AK56" s="56" t="s">
        <v>469</v>
      </c>
      <c r="AL56" s="55">
        <v>0</v>
      </c>
      <c r="AM56" s="56" t="s">
        <v>469</v>
      </c>
      <c r="AN56" s="55">
        <v>0</v>
      </c>
      <c r="AO56" s="56" t="s">
        <v>469</v>
      </c>
      <c r="AP56" s="55">
        <v>0</v>
      </c>
      <c r="AQ56" s="56" t="s">
        <v>469</v>
      </c>
      <c r="AR56" s="55">
        <v>0</v>
      </c>
      <c r="AS56" s="56" t="s">
        <v>469</v>
      </c>
      <c r="AT56" s="55">
        <v>0</v>
      </c>
      <c r="AU56" s="56" t="s">
        <v>469</v>
      </c>
      <c r="AV56" s="55">
        <v>0</v>
      </c>
      <c r="AW56" s="55">
        <v>0</v>
      </c>
    </row>
    <row r="57" spans="1:49" s="42" customFormat="1" ht="15" customHeight="1" x14ac:dyDescent="0.25">
      <c r="A57" s="54" t="s">
        <v>339</v>
      </c>
      <c r="B57" s="54" t="s">
        <v>325</v>
      </c>
      <c r="C57" s="55">
        <v>0</v>
      </c>
      <c r="D57" s="55">
        <v>0</v>
      </c>
      <c r="E57" s="55">
        <v>0</v>
      </c>
      <c r="F57" s="55">
        <v>0</v>
      </c>
      <c r="G57" s="55">
        <v>0</v>
      </c>
      <c r="H57" s="55">
        <v>0</v>
      </c>
      <c r="I57" s="56" t="s">
        <v>469</v>
      </c>
      <c r="J57" s="55">
        <v>0</v>
      </c>
      <c r="K57" s="56" t="s">
        <v>469</v>
      </c>
      <c r="L57" s="55">
        <v>0</v>
      </c>
      <c r="M57" s="56" t="s">
        <v>469</v>
      </c>
      <c r="N57" s="55">
        <v>0</v>
      </c>
      <c r="O57" s="56" t="s">
        <v>469</v>
      </c>
      <c r="P57" s="55">
        <v>0</v>
      </c>
      <c r="Q57" s="56" t="s">
        <v>469</v>
      </c>
      <c r="R57" s="55">
        <v>0</v>
      </c>
      <c r="S57" s="56" t="s">
        <v>469</v>
      </c>
      <c r="T57" s="55">
        <v>0</v>
      </c>
      <c r="U57" s="56" t="s">
        <v>469</v>
      </c>
      <c r="V57" s="55">
        <v>0</v>
      </c>
      <c r="W57" s="56" t="s">
        <v>469</v>
      </c>
      <c r="X57" s="55">
        <v>0</v>
      </c>
      <c r="Y57" s="56" t="s">
        <v>469</v>
      </c>
      <c r="Z57" s="55">
        <v>0</v>
      </c>
      <c r="AA57" s="56" t="s">
        <v>469</v>
      </c>
      <c r="AB57" s="55">
        <v>0</v>
      </c>
      <c r="AC57" s="56" t="s">
        <v>469</v>
      </c>
      <c r="AD57" s="55">
        <v>0</v>
      </c>
      <c r="AE57" s="56" t="s">
        <v>469</v>
      </c>
      <c r="AF57" s="55">
        <v>0</v>
      </c>
      <c r="AG57" s="56" t="s">
        <v>469</v>
      </c>
      <c r="AH57" s="55">
        <v>0</v>
      </c>
      <c r="AI57" s="56" t="s">
        <v>469</v>
      </c>
      <c r="AJ57" s="55">
        <v>0</v>
      </c>
      <c r="AK57" s="56" t="s">
        <v>469</v>
      </c>
      <c r="AL57" s="55">
        <v>0</v>
      </c>
      <c r="AM57" s="56" t="s">
        <v>469</v>
      </c>
      <c r="AN57" s="55">
        <v>0</v>
      </c>
      <c r="AO57" s="56" t="s">
        <v>469</v>
      </c>
      <c r="AP57" s="55">
        <v>0</v>
      </c>
      <c r="AQ57" s="56" t="s">
        <v>469</v>
      </c>
      <c r="AR57" s="55">
        <v>0</v>
      </c>
      <c r="AS57" s="56" t="s">
        <v>469</v>
      </c>
      <c r="AT57" s="55">
        <v>0</v>
      </c>
      <c r="AU57" s="56" t="s">
        <v>469</v>
      </c>
      <c r="AV57" s="55">
        <v>0</v>
      </c>
      <c r="AW57" s="55">
        <v>0</v>
      </c>
    </row>
    <row r="58" spans="1:49" s="42" customFormat="1" ht="15" customHeight="1" x14ac:dyDescent="0.25">
      <c r="A58" s="54" t="s">
        <v>340</v>
      </c>
      <c r="B58" s="54" t="s">
        <v>327</v>
      </c>
      <c r="C58" s="55">
        <v>0</v>
      </c>
      <c r="D58" s="55">
        <v>0</v>
      </c>
      <c r="E58" s="55">
        <v>0</v>
      </c>
      <c r="F58" s="55">
        <v>0</v>
      </c>
      <c r="G58" s="55">
        <v>0</v>
      </c>
      <c r="H58" s="55">
        <v>0</v>
      </c>
      <c r="I58" s="56" t="s">
        <v>469</v>
      </c>
      <c r="J58" s="55">
        <v>0</v>
      </c>
      <c r="K58" s="56" t="s">
        <v>469</v>
      </c>
      <c r="L58" s="55">
        <v>0</v>
      </c>
      <c r="M58" s="56" t="s">
        <v>469</v>
      </c>
      <c r="N58" s="55">
        <v>0</v>
      </c>
      <c r="O58" s="56" t="s">
        <v>469</v>
      </c>
      <c r="P58" s="55">
        <v>0</v>
      </c>
      <c r="Q58" s="56" t="s">
        <v>469</v>
      </c>
      <c r="R58" s="55">
        <v>0</v>
      </c>
      <c r="S58" s="56" t="s">
        <v>469</v>
      </c>
      <c r="T58" s="55">
        <v>0</v>
      </c>
      <c r="U58" s="56" t="s">
        <v>469</v>
      </c>
      <c r="V58" s="55">
        <v>0</v>
      </c>
      <c r="W58" s="56" t="s">
        <v>469</v>
      </c>
      <c r="X58" s="55">
        <v>0</v>
      </c>
      <c r="Y58" s="56" t="s">
        <v>469</v>
      </c>
      <c r="Z58" s="55">
        <v>0</v>
      </c>
      <c r="AA58" s="56" t="s">
        <v>469</v>
      </c>
      <c r="AB58" s="55">
        <v>0</v>
      </c>
      <c r="AC58" s="56" t="s">
        <v>469</v>
      </c>
      <c r="AD58" s="55">
        <v>0</v>
      </c>
      <c r="AE58" s="56" t="s">
        <v>469</v>
      </c>
      <c r="AF58" s="55">
        <v>0</v>
      </c>
      <c r="AG58" s="56" t="s">
        <v>469</v>
      </c>
      <c r="AH58" s="55">
        <v>0</v>
      </c>
      <c r="AI58" s="56" t="s">
        <v>469</v>
      </c>
      <c r="AJ58" s="55">
        <v>0</v>
      </c>
      <c r="AK58" s="56" t="s">
        <v>469</v>
      </c>
      <c r="AL58" s="55">
        <v>0</v>
      </c>
      <c r="AM58" s="56" t="s">
        <v>469</v>
      </c>
      <c r="AN58" s="55">
        <v>0</v>
      </c>
      <c r="AO58" s="56" t="s">
        <v>469</v>
      </c>
      <c r="AP58" s="55">
        <v>0</v>
      </c>
      <c r="AQ58" s="56" t="s">
        <v>469</v>
      </c>
      <c r="AR58" s="55">
        <v>0</v>
      </c>
      <c r="AS58" s="56" t="s">
        <v>469</v>
      </c>
      <c r="AT58" s="55">
        <v>0</v>
      </c>
      <c r="AU58" s="56" t="s">
        <v>469</v>
      </c>
      <c r="AV58" s="55">
        <v>0</v>
      </c>
      <c r="AW58" s="55">
        <v>0</v>
      </c>
    </row>
    <row r="59" spans="1:49" ht="29.1" customHeight="1" x14ac:dyDescent="0.25">
      <c r="A59" s="58">
        <v>5</v>
      </c>
      <c r="B59" s="50" t="s">
        <v>341</v>
      </c>
      <c r="C59" s="56"/>
      <c r="D59" s="56"/>
      <c r="E59" s="56"/>
      <c r="F59" s="56"/>
      <c r="G59" s="56"/>
      <c r="H59" s="56"/>
      <c r="I59" s="56"/>
      <c r="J59" s="56"/>
      <c r="K59" s="56"/>
      <c r="L59" s="56"/>
      <c r="M59" s="56"/>
      <c r="N59" s="56"/>
      <c r="O59" s="56"/>
      <c r="P59" s="56"/>
      <c r="Q59" s="56"/>
      <c r="R59" s="56"/>
      <c r="S59" s="56"/>
      <c r="T59" s="56"/>
      <c r="U59" s="56"/>
      <c r="V59" s="56"/>
      <c r="W59" s="56"/>
      <c r="X59" s="56"/>
      <c r="Y59" s="56"/>
      <c r="Z59" s="56"/>
      <c r="AA59" s="56"/>
      <c r="AB59" s="56"/>
      <c r="AC59" s="56"/>
      <c r="AD59" s="56"/>
      <c r="AE59" s="56" t="s">
        <v>469</v>
      </c>
      <c r="AF59" s="56"/>
      <c r="AG59" s="56"/>
      <c r="AH59" s="56"/>
      <c r="AI59" s="56"/>
      <c r="AJ59" s="56"/>
      <c r="AK59" s="56"/>
      <c r="AL59" s="56"/>
      <c r="AM59" s="56"/>
      <c r="AN59" s="56"/>
      <c r="AO59" s="56"/>
      <c r="AP59" s="56"/>
      <c r="AQ59" s="56"/>
      <c r="AR59" s="56"/>
      <c r="AS59" s="56"/>
      <c r="AT59" s="56"/>
      <c r="AU59" s="56"/>
      <c r="AV59" s="56"/>
      <c r="AW59" s="56"/>
    </row>
    <row r="60" spans="1:49" ht="15" customHeight="1" x14ac:dyDescent="0.25">
      <c r="A60" s="54" t="s">
        <v>342</v>
      </c>
      <c r="B60" s="54" t="s">
        <v>343</v>
      </c>
      <c r="C60" s="55">
        <v>0</v>
      </c>
      <c r="D60" s="57">
        <v>4.4030729600000003</v>
      </c>
      <c r="E60" s="57">
        <v>4.4030729600000003</v>
      </c>
      <c r="F60" s="57">
        <v>4.4030729600000003</v>
      </c>
      <c r="G60" s="55">
        <v>0</v>
      </c>
      <c r="H60" s="55">
        <v>0</v>
      </c>
      <c r="I60" s="56" t="s">
        <v>469</v>
      </c>
      <c r="J60" s="55">
        <v>0</v>
      </c>
      <c r="K60" s="56" t="s">
        <v>469</v>
      </c>
      <c r="L60" s="55">
        <v>0</v>
      </c>
      <c r="M60" s="56" t="s">
        <v>469</v>
      </c>
      <c r="N60" s="55">
        <v>0</v>
      </c>
      <c r="O60" s="56" t="s">
        <v>469</v>
      </c>
      <c r="P60" s="55">
        <v>0</v>
      </c>
      <c r="Q60" s="56" t="s">
        <v>469</v>
      </c>
      <c r="R60" s="55">
        <v>0</v>
      </c>
      <c r="S60" s="56" t="s">
        <v>469</v>
      </c>
      <c r="T60" s="55">
        <v>0</v>
      </c>
      <c r="U60" s="56" t="s">
        <v>469</v>
      </c>
      <c r="V60" s="55">
        <v>0</v>
      </c>
      <c r="W60" s="56" t="s">
        <v>469</v>
      </c>
      <c r="X60" s="55">
        <v>0</v>
      </c>
      <c r="Y60" s="56" t="s">
        <v>469</v>
      </c>
      <c r="Z60" s="55">
        <v>0</v>
      </c>
      <c r="AA60" s="56" t="s">
        <v>469</v>
      </c>
      <c r="AB60" s="55">
        <v>0</v>
      </c>
      <c r="AC60" s="56" t="s">
        <v>469</v>
      </c>
      <c r="AD60" s="55">
        <v>0</v>
      </c>
      <c r="AE60" s="56" t="s">
        <v>469</v>
      </c>
      <c r="AF60" s="55">
        <v>0</v>
      </c>
      <c r="AG60" s="56" t="s">
        <v>469</v>
      </c>
      <c r="AH60" s="57">
        <v>4.4030729600000003</v>
      </c>
      <c r="AI60" s="55">
        <v>4</v>
      </c>
      <c r="AJ60" s="55">
        <v>0</v>
      </c>
      <c r="AK60" s="56" t="s">
        <v>469</v>
      </c>
      <c r="AL60" s="55">
        <v>0</v>
      </c>
      <c r="AM60" s="56" t="s">
        <v>469</v>
      </c>
      <c r="AN60" s="55">
        <v>0</v>
      </c>
      <c r="AO60" s="56" t="s">
        <v>469</v>
      </c>
      <c r="AP60" s="55">
        <v>0</v>
      </c>
      <c r="AQ60" s="56" t="s">
        <v>469</v>
      </c>
      <c r="AR60" s="55">
        <v>0</v>
      </c>
      <c r="AS60" s="56" t="s">
        <v>469</v>
      </c>
      <c r="AT60" s="55">
        <v>0</v>
      </c>
      <c r="AU60" s="56" t="s">
        <v>469</v>
      </c>
      <c r="AV60" s="55">
        <v>0</v>
      </c>
      <c r="AW60" s="57">
        <v>4.4030729600000003</v>
      </c>
    </row>
    <row r="61" spans="1:49" s="42" customFormat="1" ht="15" customHeight="1" x14ac:dyDescent="0.25">
      <c r="A61" s="54" t="s">
        <v>344</v>
      </c>
      <c r="B61" s="54" t="s">
        <v>345</v>
      </c>
      <c r="C61" s="55">
        <v>0</v>
      </c>
      <c r="D61" s="55">
        <v>0</v>
      </c>
      <c r="E61" s="55">
        <v>0</v>
      </c>
      <c r="F61" s="55">
        <v>0</v>
      </c>
      <c r="G61" s="55">
        <v>0</v>
      </c>
      <c r="H61" s="55">
        <v>0</v>
      </c>
      <c r="I61" s="56" t="s">
        <v>469</v>
      </c>
      <c r="J61" s="55">
        <v>0</v>
      </c>
      <c r="K61" s="56" t="s">
        <v>469</v>
      </c>
      <c r="L61" s="55">
        <v>0</v>
      </c>
      <c r="M61" s="56" t="s">
        <v>469</v>
      </c>
      <c r="N61" s="55">
        <v>0</v>
      </c>
      <c r="O61" s="56" t="s">
        <v>469</v>
      </c>
      <c r="P61" s="55">
        <v>0</v>
      </c>
      <c r="Q61" s="56" t="s">
        <v>469</v>
      </c>
      <c r="R61" s="55">
        <v>0</v>
      </c>
      <c r="S61" s="56" t="s">
        <v>469</v>
      </c>
      <c r="T61" s="55">
        <v>0</v>
      </c>
      <c r="U61" s="56" t="s">
        <v>469</v>
      </c>
      <c r="V61" s="55">
        <v>0</v>
      </c>
      <c r="W61" s="56" t="s">
        <v>469</v>
      </c>
      <c r="X61" s="55">
        <v>0</v>
      </c>
      <c r="Y61" s="56" t="s">
        <v>469</v>
      </c>
      <c r="Z61" s="55">
        <v>0</v>
      </c>
      <c r="AA61" s="56" t="s">
        <v>469</v>
      </c>
      <c r="AB61" s="55">
        <v>0</v>
      </c>
      <c r="AC61" s="56" t="s">
        <v>469</v>
      </c>
      <c r="AD61" s="55">
        <v>0</v>
      </c>
      <c r="AE61" s="56" t="s">
        <v>469</v>
      </c>
      <c r="AF61" s="55">
        <v>0</v>
      </c>
      <c r="AG61" s="56" t="s">
        <v>469</v>
      </c>
      <c r="AH61" s="55">
        <v>0</v>
      </c>
      <c r="AI61" s="56" t="s">
        <v>469</v>
      </c>
      <c r="AJ61" s="55">
        <v>0</v>
      </c>
      <c r="AK61" s="56" t="s">
        <v>469</v>
      </c>
      <c r="AL61" s="55">
        <v>0</v>
      </c>
      <c r="AM61" s="56" t="s">
        <v>469</v>
      </c>
      <c r="AN61" s="55">
        <v>0</v>
      </c>
      <c r="AO61" s="56" t="s">
        <v>469</v>
      </c>
      <c r="AP61" s="55">
        <v>0</v>
      </c>
      <c r="AQ61" s="56" t="s">
        <v>469</v>
      </c>
      <c r="AR61" s="55">
        <v>0</v>
      </c>
      <c r="AS61" s="56" t="s">
        <v>469</v>
      </c>
      <c r="AT61" s="55">
        <v>0</v>
      </c>
      <c r="AU61" s="56" t="s">
        <v>469</v>
      </c>
      <c r="AV61" s="55">
        <v>0</v>
      </c>
      <c r="AW61" s="55">
        <v>0</v>
      </c>
    </row>
    <row r="62" spans="1:49" s="42" customFormat="1" ht="15" customHeight="1" x14ac:dyDescent="0.25">
      <c r="A62" s="54" t="s">
        <v>346</v>
      </c>
      <c r="B62" s="54" t="s">
        <v>347</v>
      </c>
      <c r="C62" s="55">
        <v>0</v>
      </c>
      <c r="D62" s="55">
        <v>0</v>
      </c>
      <c r="E62" s="55">
        <v>0</v>
      </c>
      <c r="F62" s="55">
        <v>0</v>
      </c>
      <c r="G62" s="55">
        <v>0</v>
      </c>
      <c r="H62" s="55">
        <v>0</v>
      </c>
      <c r="I62" s="56" t="s">
        <v>469</v>
      </c>
      <c r="J62" s="55">
        <v>0</v>
      </c>
      <c r="K62" s="56" t="s">
        <v>469</v>
      </c>
      <c r="L62" s="55">
        <v>0</v>
      </c>
      <c r="M62" s="56" t="s">
        <v>469</v>
      </c>
      <c r="N62" s="55">
        <v>0</v>
      </c>
      <c r="O62" s="56" t="s">
        <v>469</v>
      </c>
      <c r="P62" s="55">
        <v>0</v>
      </c>
      <c r="Q62" s="56" t="s">
        <v>469</v>
      </c>
      <c r="R62" s="55">
        <v>0</v>
      </c>
      <c r="S62" s="56" t="s">
        <v>469</v>
      </c>
      <c r="T62" s="55">
        <v>0</v>
      </c>
      <c r="U62" s="56" t="s">
        <v>469</v>
      </c>
      <c r="V62" s="55">
        <v>0</v>
      </c>
      <c r="W62" s="56" t="s">
        <v>469</v>
      </c>
      <c r="X62" s="55">
        <v>0</v>
      </c>
      <c r="Y62" s="56" t="s">
        <v>469</v>
      </c>
      <c r="Z62" s="55">
        <v>0</v>
      </c>
      <c r="AA62" s="56" t="s">
        <v>469</v>
      </c>
      <c r="AB62" s="55">
        <v>0</v>
      </c>
      <c r="AC62" s="56" t="s">
        <v>469</v>
      </c>
      <c r="AD62" s="55">
        <v>0</v>
      </c>
      <c r="AE62" s="56" t="s">
        <v>469</v>
      </c>
      <c r="AF62" s="55">
        <v>0</v>
      </c>
      <c r="AG62" s="56" t="s">
        <v>469</v>
      </c>
      <c r="AH62" s="55">
        <v>0</v>
      </c>
      <c r="AI62" s="56" t="s">
        <v>469</v>
      </c>
      <c r="AJ62" s="55">
        <v>0</v>
      </c>
      <c r="AK62" s="56" t="s">
        <v>469</v>
      </c>
      <c r="AL62" s="55">
        <v>0</v>
      </c>
      <c r="AM62" s="56" t="s">
        <v>469</v>
      </c>
      <c r="AN62" s="55">
        <v>0</v>
      </c>
      <c r="AO62" s="56" t="s">
        <v>469</v>
      </c>
      <c r="AP62" s="55">
        <v>0</v>
      </c>
      <c r="AQ62" s="56" t="s">
        <v>469</v>
      </c>
      <c r="AR62" s="55">
        <v>0</v>
      </c>
      <c r="AS62" s="56" t="s">
        <v>469</v>
      </c>
      <c r="AT62" s="55">
        <v>0</v>
      </c>
      <c r="AU62" s="56" t="s">
        <v>469</v>
      </c>
      <c r="AV62" s="55">
        <v>0</v>
      </c>
      <c r="AW62" s="55">
        <v>0</v>
      </c>
    </row>
    <row r="63" spans="1:49" s="42" customFormat="1" ht="15" customHeight="1" x14ac:dyDescent="0.25">
      <c r="A63" s="54" t="s">
        <v>348</v>
      </c>
      <c r="B63" s="54" t="s">
        <v>349</v>
      </c>
      <c r="C63" s="55">
        <v>0</v>
      </c>
      <c r="D63" s="55">
        <v>0</v>
      </c>
      <c r="E63" s="55">
        <v>0</v>
      </c>
      <c r="F63" s="55">
        <v>0</v>
      </c>
      <c r="G63" s="55">
        <v>0</v>
      </c>
      <c r="H63" s="55">
        <v>0</v>
      </c>
      <c r="I63" s="56" t="s">
        <v>469</v>
      </c>
      <c r="J63" s="55">
        <v>0</v>
      </c>
      <c r="K63" s="56" t="s">
        <v>469</v>
      </c>
      <c r="L63" s="55">
        <v>0</v>
      </c>
      <c r="M63" s="56" t="s">
        <v>469</v>
      </c>
      <c r="N63" s="55">
        <v>0</v>
      </c>
      <c r="O63" s="56" t="s">
        <v>469</v>
      </c>
      <c r="P63" s="55">
        <v>0</v>
      </c>
      <c r="Q63" s="56" t="s">
        <v>469</v>
      </c>
      <c r="R63" s="55">
        <v>0</v>
      </c>
      <c r="S63" s="56" t="s">
        <v>469</v>
      </c>
      <c r="T63" s="55">
        <v>0</v>
      </c>
      <c r="U63" s="56" t="s">
        <v>469</v>
      </c>
      <c r="V63" s="55">
        <v>0</v>
      </c>
      <c r="W63" s="56" t="s">
        <v>469</v>
      </c>
      <c r="X63" s="55">
        <v>0</v>
      </c>
      <c r="Y63" s="56" t="s">
        <v>469</v>
      </c>
      <c r="Z63" s="55">
        <v>0</v>
      </c>
      <c r="AA63" s="56" t="s">
        <v>469</v>
      </c>
      <c r="AB63" s="55">
        <v>0</v>
      </c>
      <c r="AC63" s="56" t="s">
        <v>469</v>
      </c>
      <c r="AD63" s="55">
        <v>0</v>
      </c>
      <c r="AE63" s="56" t="s">
        <v>469</v>
      </c>
      <c r="AF63" s="55">
        <v>0</v>
      </c>
      <c r="AG63" s="56" t="s">
        <v>469</v>
      </c>
      <c r="AH63" s="55">
        <v>0</v>
      </c>
      <c r="AI63" s="56" t="s">
        <v>469</v>
      </c>
      <c r="AJ63" s="55">
        <v>0</v>
      </c>
      <c r="AK63" s="56" t="s">
        <v>469</v>
      </c>
      <c r="AL63" s="55">
        <v>0</v>
      </c>
      <c r="AM63" s="56" t="s">
        <v>469</v>
      </c>
      <c r="AN63" s="55">
        <v>0</v>
      </c>
      <c r="AO63" s="56" t="s">
        <v>469</v>
      </c>
      <c r="AP63" s="55">
        <v>0</v>
      </c>
      <c r="AQ63" s="56" t="s">
        <v>469</v>
      </c>
      <c r="AR63" s="55">
        <v>0</v>
      </c>
      <c r="AS63" s="56" t="s">
        <v>469</v>
      </c>
      <c r="AT63" s="55">
        <v>0</v>
      </c>
      <c r="AU63" s="56" t="s">
        <v>469</v>
      </c>
      <c r="AV63" s="55">
        <v>0</v>
      </c>
      <c r="AW63" s="55">
        <v>0</v>
      </c>
    </row>
    <row r="64" spans="1:49" s="42" customFormat="1" ht="15" customHeight="1" x14ac:dyDescent="0.25">
      <c r="A64" s="54" t="s">
        <v>350</v>
      </c>
      <c r="B64" s="54" t="s">
        <v>351</v>
      </c>
      <c r="C64" s="55">
        <v>0</v>
      </c>
      <c r="D64" s="55">
        <v>0</v>
      </c>
      <c r="E64" s="55">
        <v>0</v>
      </c>
      <c r="F64" s="55">
        <v>0</v>
      </c>
      <c r="G64" s="55">
        <v>0</v>
      </c>
      <c r="H64" s="55">
        <v>0</v>
      </c>
      <c r="I64" s="56" t="s">
        <v>469</v>
      </c>
      <c r="J64" s="55">
        <v>0</v>
      </c>
      <c r="K64" s="56" t="s">
        <v>469</v>
      </c>
      <c r="L64" s="55">
        <v>0</v>
      </c>
      <c r="M64" s="56" t="s">
        <v>469</v>
      </c>
      <c r="N64" s="55">
        <v>0</v>
      </c>
      <c r="O64" s="56" t="s">
        <v>469</v>
      </c>
      <c r="P64" s="55">
        <v>0</v>
      </c>
      <c r="Q64" s="56" t="s">
        <v>469</v>
      </c>
      <c r="R64" s="55">
        <v>0</v>
      </c>
      <c r="S64" s="56" t="s">
        <v>469</v>
      </c>
      <c r="T64" s="55">
        <v>0</v>
      </c>
      <c r="U64" s="56" t="s">
        <v>469</v>
      </c>
      <c r="V64" s="55">
        <v>0</v>
      </c>
      <c r="W64" s="56" t="s">
        <v>469</v>
      </c>
      <c r="X64" s="55">
        <v>0</v>
      </c>
      <c r="Y64" s="56" t="s">
        <v>469</v>
      </c>
      <c r="Z64" s="55">
        <v>0</v>
      </c>
      <c r="AA64" s="56" t="s">
        <v>469</v>
      </c>
      <c r="AB64" s="55">
        <v>0</v>
      </c>
      <c r="AC64" s="56" t="s">
        <v>469</v>
      </c>
      <c r="AD64" s="55">
        <v>0</v>
      </c>
      <c r="AE64" s="56" t="s">
        <v>469</v>
      </c>
      <c r="AF64" s="55">
        <v>0</v>
      </c>
      <c r="AG64" s="56" t="s">
        <v>469</v>
      </c>
      <c r="AH64" s="55">
        <v>0</v>
      </c>
      <c r="AI64" s="56" t="s">
        <v>469</v>
      </c>
      <c r="AJ64" s="55">
        <v>0</v>
      </c>
      <c r="AK64" s="56" t="s">
        <v>469</v>
      </c>
      <c r="AL64" s="55">
        <v>0</v>
      </c>
      <c r="AM64" s="56" t="s">
        <v>469</v>
      </c>
      <c r="AN64" s="55">
        <v>0</v>
      </c>
      <c r="AO64" s="56" t="s">
        <v>469</v>
      </c>
      <c r="AP64" s="55">
        <v>0</v>
      </c>
      <c r="AQ64" s="56" t="s">
        <v>469</v>
      </c>
      <c r="AR64" s="55">
        <v>0</v>
      </c>
      <c r="AS64" s="56" t="s">
        <v>469</v>
      </c>
      <c r="AT64" s="55">
        <v>0</v>
      </c>
      <c r="AU64" s="56" t="s">
        <v>469</v>
      </c>
      <c r="AV64" s="55">
        <v>0</v>
      </c>
      <c r="AW64" s="55">
        <v>0</v>
      </c>
    </row>
    <row r="65" spans="1:49" s="42" customFormat="1" ht="15" customHeight="1" x14ac:dyDescent="0.25">
      <c r="A65" s="54" t="s">
        <v>352</v>
      </c>
      <c r="B65" s="54" t="s">
        <v>319</v>
      </c>
      <c r="C65" s="55">
        <v>0</v>
      </c>
      <c r="D65" s="59">
        <v>2</v>
      </c>
      <c r="E65" s="59">
        <v>2</v>
      </c>
      <c r="F65" s="59">
        <v>2</v>
      </c>
      <c r="G65" s="55">
        <v>0</v>
      </c>
      <c r="H65" s="55">
        <v>0</v>
      </c>
      <c r="I65" s="56" t="s">
        <v>469</v>
      </c>
      <c r="J65" s="55">
        <v>0</v>
      </c>
      <c r="K65" s="56" t="s">
        <v>469</v>
      </c>
      <c r="L65" s="55">
        <v>0</v>
      </c>
      <c r="M65" s="56" t="s">
        <v>469</v>
      </c>
      <c r="N65" s="55">
        <v>0</v>
      </c>
      <c r="O65" s="56" t="s">
        <v>469</v>
      </c>
      <c r="P65" s="55">
        <v>0</v>
      </c>
      <c r="Q65" s="56" t="s">
        <v>469</v>
      </c>
      <c r="R65" s="55">
        <v>0</v>
      </c>
      <c r="S65" s="56" t="s">
        <v>469</v>
      </c>
      <c r="T65" s="55">
        <v>0</v>
      </c>
      <c r="U65" s="56" t="s">
        <v>469</v>
      </c>
      <c r="V65" s="55">
        <v>0</v>
      </c>
      <c r="W65" s="56" t="s">
        <v>469</v>
      </c>
      <c r="X65" s="55">
        <v>0</v>
      </c>
      <c r="Y65" s="56" t="s">
        <v>469</v>
      </c>
      <c r="Z65" s="55">
        <v>0</v>
      </c>
      <c r="AA65" s="56" t="s">
        <v>469</v>
      </c>
      <c r="AB65" s="55">
        <v>0</v>
      </c>
      <c r="AC65" s="56" t="s">
        <v>469</v>
      </c>
      <c r="AD65" s="55">
        <v>0</v>
      </c>
      <c r="AE65" s="55">
        <v>4</v>
      </c>
      <c r="AF65" s="55">
        <v>0</v>
      </c>
      <c r="AG65" s="56" t="s">
        <v>469</v>
      </c>
      <c r="AH65" s="59">
        <v>2</v>
      </c>
      <c r="AI65" s="55">
        <v>4</v>
      </c>
      <c r="AJ65" s="55">
        <v>0</v>
      </c>
      <c r="AK65" s="56" t="s">
        <v>469</v>
      </c>
      <c r="AL65" s="55">
        <v>0</v>
      </c>
      <c r="AM65" s="56" t="s">
        <v>469</v>
      </c>
      <c r="AN65" s="55">
        <v>0</v>
      </c>
      <c r="AO65" s="56" t="s">
        <v>469</v>
      </c>
      <c r="AP65" s="55">
        <v>0</v>
      </c>
      <c r="AQ65" s="56" t="s">
        <v>469</v>
      </c>
      <c r="AR65" s="55">
        <v>0</v>
      </c>
      <c r="AS65" s="56" t="s">
        <v>469</v>
      </c>
      <c r="AT65" s="55">
        <v>0</v>
      </c>
      <c r="AU65" s="56" t="s">
        <v>469</v>
      </c>
      <c r="AV65" s="55">
        <v>0</v>
      </c>
      <c r="AW65" s="59">
        <v>2</v>
      </c>
    </row>
    <row r="66" spans="1:49" s="42" customFormat="1" ht="15" customHeight="1" x14ac:dyDescent="0.25">
      <c r="A66" s="54" t="s">
        <v>353</v>
      </c>
      <c r="B66" s="54" t="s">
        <v>321</v>
      </c>
      <c r="C66" s="55">
        <v>0</v>
      </c>
      <c r="D66" s="55">
        <v>0</v>
      </c>
      <c r="E66" s="55">
        <v>0</v>
      </c>
      <c r="F66" s="55">
        <v>0</v>
      </c>
      <c r="G66" s="55">
        <v>0</v>
      </c>
      <c r="H66" s="55">
        <v>0</v>
      </c>
      <c r="I66" s="56" t="s">
        <v>469</v>
      </c>
      <c r="J66" s="55">
        <v>0</v>
      </c>
      <c r="K66" s="56" t="s">
        <v>469</v>
      </c>
      <c r="L66" s="55">
        <v>0</v>
      </c>
      <c r="M66" s="56" t="s">
        <v>469</v>
      </c>
      <c r="N66" s="55">
        <v>0</v>
      </c>
      <c r="O66" s="56" t="s">
        <v>469</v>
      </c>
      <c r="P66" s="55">
        <v>0</v>
      </c>
      <c r="Q66" s="56" t="s">
        <v>469</v>
      </c>
      <c r="R66" s="55">
        <v>0</v>
      </c>
      <c r="S66" s="56" t="s">
        <v>469</v>
      </c>
      <c r="T66" s="55">
        <v>0</v>
      </c>
      <c r="U66" s="56" t="s">
        <v>469</v>
      </c>
      <c r="V66" s="55">
        <v>0</v>
      </c>
      <c r="W66" s="56" t="s">
        <v>469</v>
      </c>
      <c r="X66" s="55">
        <v>0</v>
      </c>
      <c r="Y66" s="56" t="s">
        <v>469</v>
      </c>
      <c r="Z66" s="55">
        <v>0</v>
      </c>
      <c r="AA66" s="56" t="s">
        <v>469</v>
      </c>
      <c r="AB66" s="55">
        <v>0</v>
      </c>
      <c r="AC66" s="56" t="s">
        <v>469</v>
      </c>
      <c r="AD66" s="55">
        <v>0</v>
      </c>
      <c r="AE66" s="56" t="s">
        <v>469</v>
      </c>
      <c r="AF66" s="55">
        <v>0</v>
      </c>
      <c r="AG66" s="56" t="s">
        <v>469</v>
      </c>
      <c r="AH66" s="55">
        <v>0</v>
      </c>
      <c r="AI66" s="56" t="s">
        <v>469</v>
      </c>
      <c r="AJ66" s="55">
        <v>0</v>
      </c>
      <c r="AK66" s="56" t="s">
        <v>469</v>
      </c>
      <c r="AL66" s="55">
        <v>0</v>
      </c>
      <c r="AM66" s="56" t="s">
        <v>469</v>
      </c>
      <c r="AN66" s="55">
        <v>0</v>
      </c>
      <c r="AO66" s="56" t="s">
        <v>469</v>
      </c>
      <c r="AP66" s="55">
        <v>0</v>
      </c>
      <c r="AQ66" s="56" t="s">
        <v>469</v>
      </c>
      <c r="AR66" s="55">
        <v>0</v>
      </c>
      <c r="AS66" s="56" t="s">
        <v>469</v>
      </c>
      <c r="AT66" s="55">
        <v>0</v>
      </c>
      <c r="AU66" s="56" t="s">
        <v>469</v>
      </c>
      <c r="AV66" s="55">
        <v>0</v>
      </c>
      <c r="AW66" s="55">
        <v>0</v>
      </c>
    </row>
    <row r="67" spans="1:49" s="42" customFormat="1" ht="15" customHeight="1" x14ac:dyDescent="0.25">
      <c r="A67" s="54" t="s">
        <v>354</v>
      </c>
      <c r="B67" s="54" t="s">
        <v>323</v>
      </c>
      <c r="C67" s="55">
        <v>0</v>
      </c>
      <c r="D67" s="55">
        <v>0</v>
      </c>
      <c r="E67" s="55">
        <v>0</v>
      </c>
      <c r="F67" s="55">
        <v>0</v>
      </c>
      <c r="G67" s="55">
        <v>0</v>
      </c>
      <c r="H67" s="55">
        <v>0</v>
      </c>
      <c r="I67" s="56" t="s">
        <v>469</v>
      </c>
      <c r="J67" s="55">
        <v>0</v>
      </c>
      <c r="K67" s="56" t="s">
        <v>469</v>
      </c>
      <c r="L67" s="55">
        <v>0</v>
      </c>
      <c r="M67" s="56" t="s">
        <v>469</v>
      </c>
      <c r="N67" s="55">
        <v>0</v>
      </c>
      <c r="O67" s="56" t="s">
        <v>469</v>
      </c>
      <c r="P67" s="55">
        <v>0</v>
      </c>
      <c r="Q67" s="56" t="s">
        <v>469</v>
      </c>
      <c r="R67" s="55">
        <v>0</v>
      </c>
      <c r="S67" s="56" t="s">
        <v>469</v>
      </c>
      <c r="T67" s="55">
        <v>0</v>
      </c>
      <c r="U67" s="56" t="s">
        <v>469</v>
      </c>
      <c r="V67" s="55">
        <v>0</v>
      </c>
      <c r="W67" s="56" t="s">
        <v>469</v>
      </c>
      <c r="X67" s="55">
        <v>0</v>
      </c>
      <c r="Y67" s="56" t="s">
        <v>469</v>
      </c>
      <c r="Z67" s="55">
        <v>0</v>
      </c>
      <c r="AA67" s="56" t="s">
        <v>469</v>
      </c>
      <c r="AB67" s="55">
        <v>0</v>
      </c>
      <c r="AC67" s="56" t="s">
        <v>469</v>
      </c>
      <c r="AD67" s="55">
        <v>0</v>
      </c>
      <c r="AE67" s="56" t="s">
        <v>469</v>
      </c>
      <c r="AF67" s="55">
        <v>0</v>
      </c>
      <c r="AG67" s="56" t="s">
        <v>469</v>
      </c>
      <c r="AH67" s="55">
        <v>0</v>
      </c>
      <c r="AI67" s="56" t="s">
        <v>469</v>
      </c>
      <c r="AJ67" s="55">
        <v>0</v>
      </c>
      <c r="AK67" s="56" t="s">
        <v>469</v>
      </c>
      <c r="AL67" s="55">
        <v>0</v>
      </c>
      <c r="AM67" s="56" t="s">
        <v>469</v>
      </c>
      <c r="AN67" s="55">
        <v>0</v>
      </c>
      <c r="AO67" s="56" t="s">
        <v>469</v>
      </c>
      <c r="AP67" s="55">
        <v>0</v>
      </c>
      <c r="AQ67" s="56" t="s">
        <v>469</v>
      </c>
      <c r="AR67" s="55">
        <v>0</v>
      </c>
      <c r="AS67" s="56" t="s">
        <v>469</v>
      </c>
      <c r="AT67" s="55">
        <v>0</v>
      </c>
      <c r="AU67" s="56" t="s">
        <v>469</v>
      </c>
      <c r="AV67" s="55">
        <v>0</v>
      </c>
      <c r="AW67" s="55">
        <v>0</v>
      </c>
    </row>
    <row r="68" spans="1:49" s="42" customFormat="1" ht="15" customHeight="1" x14ac:dyDescent="0.25">
      <c r="A68" s="54" t="s">
        <v>355</v>
      </c>
      <c r="B68" s="54" t="s">
        <v>325</v>
      </c>
      <c r="C68" s="55">
        <v>0</v>
      </c>
      <c r="D68" s="55">
        <v>0</v>
      </c>
      <c r="E68" s="55">
        <v>0</v>
      </c>
      <c r="F68" s="55">
        <v>0</v>
      </c>
      <c r="G68" s="55">
        <v>0</v>
      </c>
      <c r="H68" s="55">
        <v>0</v>
      </c>
      <c r="I68" s="56" t="s">
        <v>469</v>
      </c>
      <c r="J68" s="55">
        <v>0</v>
      </c>
      <c r="K68" s="56" t="s">
        <v>469</v>
      </c>
      <c r="L68" s="55">
        <v>0</v>
      </c>
      <c r="M68" s="56" t="s">
        <v>469</v>
      </c>
      <c r="N68" s="55">
        <v>0</v>
      </c>
      <c r="O68" s="56" t="s">
        <v>469</v>
      </c>
      <c r="P68" s="55">
        <v>0</v>
      </c>
      <c r="Q68" s="56" t="s">
        <v>469</v>
      </c>
      <c r="R68" s="55">
        <v>0</v>
      </c>
      <c r="S68" s="56" t="s">
        <v>469</v>
      </c>
      <c r="T68" s="55">
        <v>0</v>
      </c>
      <c r="U68" s="56" t="s">
        <v>469</v>
      </c>
      <c r="V68" s="55">
        <v>0</v>
      </c>
      <c r="W68" s="56" t="s">
        <v>469</v>
      </c>
      <c r="X68" s="55">
        <v>0</v>
      </c>
      <c r="Y68" s="56" t="s">
        <v>469</v>
      </c>
      <c r="Z68" s="55">
        <v>0</v>
      </c>
      <c r="AA68" s="56" t="s">
        <v>469</v>
      </c>
      <c r="AB68" s="55">
        <v>0</v>
      </c>
      <c r="AC68" s="56" t="s">
        <v>469</v>
      </c>
      <c r="AD68" s="55">
        <v>0</v>
      </c>
      <c r="AE68" s="56" t="s">
        <v>469</v>
      </c>
      <c r="AF68" s="55">
        <v>0</v>
      </c>
      <c r="AG68" s="56" t="s">
        <v>469</v>
      </c>
      <c r="AH68" s="55">
        <v>0</v>
      </c>
      <c r="AI68" s="56" t="s">
        <v>469</v>
      </c>
      <c r="AJ68" s="55">
        <v>0</v>
      </c>
      <c r="AK68" s="56" t="s">
        <v>469</v>
      </c>
      <c r="AL68" s="55">
        <v>0</v>
      </c>
      <c r="AM68" s="56" t="s">
        <v>469</v>
      </c>
      <c r="AN68" s="55">
        <v>0</v>
      </c>
      <c r="AO68" s="56" t="s">
        <v>469</v>
      </c>
      <c r="AP68" s="55">
        <v>0</v>
      </c>
      <c r="AQ68" s="56" t="s">
        <v>469</v>
      </c>
      <c r="AR68" s="55">
        <v>0</v>
      </c>
      <c r="AS68" s="56" t="s">
        <v>469</v>
      </c>
      <c r="AT68" s="55">
        <v>0</v>
      </c>
      <c r="AU68" s="56" t="s">
        <v>469</v>
      </c>
      <c r="AV68" s="55">
        <v>0</v>
      </c>
      <c r="AW68" s="55">
        <v>0</v>
      </c>
    </row>
    <row r="69" spans="1:49" s="42" customFormat="1" ht="15" customHeight="1" x14ac:dyDescent="0.25">
      <c r="A69" s="54" t="s">
        <v>356</v>
      </c>
      <c r="B69" s="54" t="s">
        <v>327</v>
      </c>
      <c r="C69" s="55">
        <v>0</v>
      </c>
      <c r="D69" s="55">
        <v>0</v>
      </c>
      <c r="E69" s="55">
        <v>0</v>
      </c>
      <c r="F69" s="55">
        <v>0</v>
      </c>
      <c r="G69" s="55">
        <v>0</v>
      </c>
      <c r="H69" s="55">
        <v>0</v>
      </c>
      <c r="I69" s="56" t="s">
        <v>469</v>
      </c>
      <c r="J69" s="55">
        <v>0</v>
      </c>
      <c r="K69" s="56" t="s">
        <v>469</v>
      </c>
      <c r="L69" s="55">
        <v>0</v>
      </c>
      <c r="M69" s="56" t="s">
        <v>469</v>
      </c>
      <c r="N69" s="55">
        <v>0</v>
      </c>
      <c r="O69" s="56" t="s">
        <v>469</v>
      </c>
      <c r="P69" s="55">
        <v>0</v>
      </c>
      <c r="Q69" s="56" t="s">
        <v>469</v>
      </c>
      <c r="R69" s="55">
        <v>0</v>
      </c>
      <c r="S69" s="56" t="s">
        <v>469</v>
      </c>
      <c r="T69" s="55">
        <v>0</v>
      </c>
      <c r="U69" s="56" t="s">
        <v>469</v>
      </c>
      <c r="V69" s="55">
        <v>0</v>
      </c>
      <c r="W69" s="56" t="s">
        <v>469</v>
      </c>
      <c r="X69" s="55">
        <v>0</v>
      </c>
      <c r="Y69" s="56" t="s">
        <v>469</v>
      </c>
      <c r="Z69" s="55">
        <v>0</v>
      </c>
      <c r="AA69" s="56" t="s">
        <v>469</v>
      </c>
      <c r="AB69" s="55">
        <v>0</v>
      </c>
      <c r="AC69" s="56" t="s">
        <v>469</v>
      </c>
      <c r="AD69" s="55">
        <v>0</v>
      </c>
      <c r="AE69" s="56" t="s">
        <v>469</v>
      </c>
      <c r="AF69" s="55">
        <v>0</v>
      </c>
      <c r="AG69" s="56" t="s">
        <v>469</v>
      </c>
      <c r="AH69" s="55">
        <v>0</v>
      </c>
      <c r="AI69" s="56" t="s">
        <v>469</v>
      </c>
      <c r="AJ69" s="55">
        <v>0</v>
      </c>
      <c r="AK69" s="56" t="s">
        <v>469</v>
      </c>
      <c r="AL69" s="55">
        <v>0</v>
      </c>
      <c r="AM69" s="56" t="s">
        <v>469</v>
      </c>
      <c r="AN69" s="55">
        <v>0</v>
      </c>
      <c r="AO69" s="56" t="s">
        <v>469</v>
      </c>
      <c r="AP69" s="55">
        <v>0</v>
      </c>
      <c r="AQ69" s="56" t="s">
        <v>469</v>
      </c>
      <c r="AR69" s="55">
        <v>0</v>
      </c>
      <c r="AS69" s="56" t="s">
        <v>469</v>
      </c>
      <c r="AT69" s="55">
        <v>0</v>
      </c>
      <c r="AU69" s="56" t="s">
        <v>469</v>
      </c>
      <c r="AV69" s="55">
        <v>0</v>
      </c>
      <c r="AW69" s="55">
        <v>0</v>
      </c>
    </row>
    <row r="70" spans="1:49" s="42" customFormat="1" ht="44.1" customHeight="1" x14ac:dyDescent="0.25">
      <c r="A70" s="58">
        <v>6</v>
      </c>
      <c r="B70" s="54" t="s">
        <v>357</v>
      </c>
      <c r="C70" s="55">
        <v>0</v>
      </c>
      <c r="D70" s="55">
        <v>0</v>
      </c>
      <c r="E70" s="55">
        <v>0</v>
      </c>
      <c r="F70" s="55">
        <v>0</v>
      </c>
      <c r="G70" s="55">
        <v>0</v>
      </c>
      <c r="H70" s="55">
        <v>0</v>
      </c>
      <c r="I70" s="56" t="s">
        <v>469</v>
      </c>
      <c r="J70" s="55">
        <v>0</v>
      </c>
      <c r="K70" s="56" t="s">
        <v>469</v>
      </c>
      <c r="L70" s="55">
        <v>0</v>
      </c>
      <c r="M70" s="56" t="s">
        <v>469</v>
      </c>
      <c r="N70" s="55">
        <v>0</v>
      </c>
      <c r="O70" s="56" t="s">
        <v>469</v>
      </c>
      <c r="P70" s="55">
        <v>0</v>
      </c>
      <c r="Q70" s="56" t="s">
        <v>469</v>
      </c>
      <c r="R70" s="55">
        <v>0</v>
      </c>
      <c r="S70" s="56" t="s">
        <v>469</v>
      </c>
      <c r="T70" s="55">
        <v>0</v>
      </c>
      <c r="U70" s="56" t="s">
        <v>469</v>
      </c>
      <c r="V70" s="55">
        <v>0</v>
      </c>
      <c r="W70" s="56" t="s">
        <v>469</v>
      </c>
      <c r="X70" s="55">
        <v>0</v>
      </c>
      <c r="Y70" s="56" t="s">
        <v>469</v>
      </c>
      <c r="Z70" s="55">
        <v>0</v>
      </c>
      <c r="AA70" s="56" t="s">
        <v>469</v>
      </c>
      <c r="AB70" s="55">
        <v>0</v>
      </c>
      <c r="AC70" s="56" t="s">
        <v>469</v>
      </c>
      <c r="AD70" s="55">
        <v>0</v>
      </c>
      <c r="AE70" s="56" t="s">
        <v>469</v>
      </c>
      <c r="AF70" s="55">
        <v>0</v>
      </c>
      <c r="AG70" s="56" t="s">
        <v>469</v>
      </c>
      <c r="AH70" s="55">
        <v>0</v>
      </c>
      <c r="AI70" s="56" t="s">
        <v>469</v>
      </c>
      <c r="AJ70" s="55">
        <v>0</v>
      </c>
      <c r="AK70" s="56" t="s">
        <v>469</v>
      </c>
      <c r="AL70" s="55">
        <v>0</v>
      </c>
      <c r="AM70" s="56" t="s">
        <v>469</v>
      </c>
      <c r="AN70" s="55">
        <v>0</v>
      </c>
      <c r="AO70" s="56" t="s">
        <v>469</v>
      </c>
      <c r="AP70" s="55">
        <v>0</v>
      </c>
      <c r="AQ70" s="56" t="s">
        <v>469</v>
      </c>
      <c r="AR70" s="55">
        <v>0</v>
      </c>
      <c r="AS70" s="56" t="s">
        <v>469</v>
      </c>
      <c r="AT70" s="55">
        <v>0</v>
      </c>
      <c r="AU70" s="56" t="s">
        <v>469</v>
      </c>
      <c r="AV70" s="55">
        <v>0</v>
      </c>
      <c r="AW70" s="55">
        <v>0</v>
      </c>
    </row>
    <row r="71" spans="1:49" s="42" customFormat="1" ht="15" customHeight="1" x14ac:dyDescent="0.25">
      <c r="A71" s="58">
        <v>7</v>
      </c>
      <c r="B71" s="50" t="s">
        <v>358</v>
      </c>
      <c r="C71" s="56"/>
      <c r="D71" s="56"/>
      <c r="E71" s="56"/>
      <c r="F71" s="56"/>
      <c r="G71" s="56"/>
      <c r="H71" s="56"/>
      <c r="I71" s="56"/>
      <c r="J71" s="56"/>
      <c r="K71" s="56"/>
      <c r="L71" s="56"/>
      <c r="M71" s="56"/>
      <c r="N71" s="56"/>
      <c r="O71" s="56"/>
      <c r="P71" s="56"/>
      <c r="Q71" s="56"/>
      <c r="R71" s="56"/>
      <c r="S71" s="56"/>
      <c r="T71" s="56"/>
      <c r="U71" s="56"/>
      <c r="V71" s="56"/>
      <c r="W71" s="56"/>
      <c r="X71" s="56"/>
      <c r="Y71" s="56"/>
      <c r="Z71" s="56"/>
      <c r="AA71" s="56"/>
      <c r="AB71" s="56"/>
      <c r="AC71" s="56"/>
      <c r="AD71" s="56"/>
      <c r="AE71" s="56"/>
      <c r="AF71" s="56"/>
      <c r="AG71" s="56"/>
      <c r="AH71" s="56"/>
      <c r="AI71" s="56"/>
      <c r="AJ71" s="56"/>
      <c r="AK71" s="56"/>
      <c r="AL71" s="56"/>
      <c r="AM71" s="56"/>
      <c r="AN71" s="56"/>
      <c r="AO71" s="56"/>
      <c r="AP71" s="56"/>
      <c r="AQ71" s="56"/>
      <c r="AR71" s="56"/>
      <c r="AS71" s="56"/>
      <c r="AT71" s="56"/>
      <c r="AU71" s="56"/>
      <c r="AV71" s="56"/>
      <c r="AW71" s="56"/>
    </row>
    <row r="72" spans="1:49" s="42" customFormat="1" ht="15" customHeight="1" x14ac:dyDescent="0.25">
      <c r="A72" s="54" t="s">
        <v>359</v>
      </c>
      <c r="B72" s="54" t="s">
        <v>330</v>
      </c>
      <c r="C72" s="56"/>
      <c r="D72" s="56"/>
      <c r="E72" s="56"/>
      <c r="F72" s="56"/>
      <c r="G72" s="56"/>
      <c r="H72" s="56"/>
      <c r="I72" s="56"/>
      <c r="J72" s="56"/>
      <c r="K72" s="56"/>
      <c r="L72" s="56"/>
      <c r="M72" s="56"/>
      <c r="N72" s="56"/>
      <c r="O72" s="56"/>
      <c r="P72" s="56"/>
      <c r="Q72" s="56"/>
      <c r="R72" s="56"/>
      <c r="S72" s="56"/>
      <c r="T72" s="56"/>
      <c r="U72" s="56"/>
      <c r="V72" s="56"/>
      <c r="W72" s="56"/>
      <c r="X72" s="56"/>
      <c r="Y72" s="56"/>
      <c r="Z72" s="56"/>
      <c r="AA72" s="56"/>
      <c r="AB72" s="56"/>
      <c r="AC72" s="56"/>
      <c r="AD72" s="56"/>
      <c r="AE72" s="56"/>
      <c r="AF72" s="56"/>
      <c r="AG72" s="56"/>
      <c r="AH72" s="56"/>
      <c r="AI72" s="56"/>
      <c r="AJ72" s="56"/>
      <c r="AK72" s="56"/>
      <c r="AL72" s="56"/>
      <c r="AM72" s="56"/>
      <c r="AN72" s="56"/>
      <c r="AO72" s="56"/>
      <c r="AP72" s="56"/>
      <c r="AQ72" s="56"/>
      <c r="AR72" s="56"/>
      <c r="AS72" s="56"/>
      <c r="AT72" s="56"/>
      <c r="AU72" s="56"/>
      <c r="AV72" s="56"/>
      <c r="AW72" s="56"/>
    </row>
    <row r="73" spans="1:49" s="42" customFormat="1" ht="29.1" customHeight="1" x14ac:dyDescent="0.25">
      <c r="A73" s="54" t="s">
        <v>360</v>
      </c>
      <c r="B73" s="54" t="s">
        <v>309</v>
      </c>
      <c r="C73" s="55">
        <v>0</v>
      </c>
      <c r="D73" s="55">
        <v>0</v>
      </c>
      <c r="E73" s="55">
        <v>0</v>
      </c>
      <c r="F73" s="55">
        <v>0</v>
      </c>
      <c r="G73" s="55">
        <v>0</v>
      </c>
      <c r="H73" s="55">
        <v>0</v>
      </c>
      <c r="I73" s="56" t="s">
        <v>469</v>
      </c>
      <c r="J73" s="55">
        <v>0</v>
      </c>
      <c r="K73" s="56" t="s">
        <v>469</v>
      </c>
      <c r="L73" s="55">
        <v>0</v>
      </c>
      <c r="M73" s="56" t="s">
        <v>469</v>
      </c>
      <c r="N73" s="55">
        <v>0</v>
      </c>
      <c r="O73" s="56" t="s">
        <v>469</v>
      </c>
      <c r="P73" s="55">
        <v>0</v>
      </c>
      <c r="Q73" s="56" t="s">
        <v>469</v>
      </c>
      <c r="R73" s="55">
        <v>0</v>
      </c>
      <c r="S73" s="56" t="s">
        <v>469</v>
      </c>
      <c r="T73" s="55">
        <v>0</v>
      </c>
      <c r="U73" s="56" t="s">
        <v>469</v>
      </c>
      <c r="V73" s="55">
        <v>0</v>
      </c>
      <c r="W73" s="56" t="s">
        <v>469</v>
      </c>
      <c r="X73" s="55">
        <v>0</v>
      </c>
      <c r="Y73" s="56" t="s">
        <v>469</v>
      </c>
      <c r="Z73" s="55">
        <v>0</v>
      </c>
      <c r="AA73" s="56" t="s">
        <v>469</v>
      </c>
      <c r="AB73" s="55">
        <v>0</v>
      </c>
      <c r="AC73" s="56" t="s">
        <v>469</v>
      </c>
      <c r="AD73" s="55">
        <v>0</v>
      </c>
      <c r="AE73" s="56" t="s">
        <v>469</v>
      </c>
      <c r="AF73" s="55">
        <v>0</v>
      </c>
      <c r="AG73" s="56" t="s">
        <v>469</v>
      </c>
      <c r="AH73" s="55">
        <v>0</v>
      </c>
      <c r="AI73" s="56" t="s">
        <v>469</v>
      </c>
      <c r="AJ73" s="55">
        <v>0</v>
      </c>
      <c r="AK73" s="56" t="s">
        <v>469</v>
      </c>
      <c r="AL73" s="55">
        <v>0</v>
      </c>
      <c r="AM73" s="56" t="s">
        <v>469</v>
      </c>
      <c r="AN73" s="55">
        <v>0</v>
      </c>
      <c r="AO73" s="56" t="s">
        <v>469</v>
      </c>
      <c r="AP73" s="55">
        <v>0</v>
      </c>
      <c r="AQ73" s="56" t="s">
        <v>469</v>
      </c>
      <c r="AR73" s="55">
        <v>0</v>
      </c>
      <c r="AS73" s="56" t="s">
        <v>469</v>
      </c>
      <c r="AT73" s="55">
        <v>0</v>
      </c>
      <c r="AU73" s="56" t="s">
        <v>469</v>
      </c>
      <c r="AV73" s="55">
        <v>0</v>
      </c>
      <c r="AW73" s="55">
        <v>0</v>
      </c>
    </row>
    <row r="74" spans="1:49" s="42" customFormat="1" ht="15" customHeight="1" x14ac:dyDescent="0.25">
      <c r="A74" s="54" t="s">
        <v>361</v>
      </c>
      <c r="B74" s="54" t="s">
        <v>311</v>
      </c>
      <c r="C74" s="56"/>
      <c r="D74" s="56"/>
      <c r="E74" s="56"/>
      <c r="F74" s="56"/>
      <c r="G74" s="56"/>
      <c r="H74" s="56"/>
      <c r="I74" s="56"/>
      <c r="J74" s="56"/>
      <c r="K74" s="56"/>
      <c r="L74" s="56"/>
      <c r="M74" s="56"/>
      <c r="N74" s="56"/>
      <c r="O74" s="56"/>
      <c r="P74" s="56"/>
      <c r="Q74" s="56"/>
      <c r="R74" s="56"/>
      <c r="S74" s="56"/>
      <c r="T74" s="56"/>
      <c r="U74" s="56"/>
      <c r="V74" s="56"/>
      <c r="W74" s="56"/>
      <c r="X74" s="56"/>
      <c r="Y74" s="56"/>
      <c r="Z74" s="56"/>
      <c r="AA74" s="56"/>
      <c r="AB74" s="56"/>
      <c r="AC74" s="56"/>
      <c r="AD74" s="56"/>
      <c r="AE74" s="56"/>
      <c r="AF74" s="56"/>
      <c r="AG74" s="56"/>
      <c r="AH74" s="56"/>
      <c r="AI74" s="56"/>
      <c r="AJ74" s="56"/>
      <c r="AK74" s="56"/>
      <c r="AL74" s="56"/>
      <c r="AM74" s="56"/>
      <c r="AN74" s="56"/>
      <c r="AO74" s="56"/>
      <c r="AP74" s="56"/>
      <c r="AQ74" s="56"/>
      <c r="AR74" s="56"/>
      <c r="AS74" s="56"/>
      <c r="AT74" s="56"/>
      <c r="AU74" s="56"/>
      <c r="AV74" s="56"/>
      <c r="AW74" s="56"/>
    </row>
    <row r="75" spans="1:49" s="42" customFormat="1" ht="15" customHeight="1" x14ac:dyDescent="0.25">
      <c r="A75" s="54" t="s">
        <v>362</v>
      </c>
      <c r="B75" s="54" t="s">
        <v>363</v>
      </c>
      <c r="C75" s="55">
        <v>0</v>
      </c>
      <c r="D75" s="55">
        <v>0</v>
      </c>
      <c r="E75" s="55">
        <v>0</v>
      </c>
      <c r="F75" s="55">
        <v>0</v>
      </c>
      <c r="G75" s="55">
        <v>0</v>
      </c>
      <c r="H75" s="55">
        <v>0</v>
      </c>
      <c r="I75" s="56" t="s">
        <v>469</v>
      </c>
      <c r="J75" s="55">
        <v>0</v>
      </c>
      <c r="K75" s="56" t="s">
        <v>469</v>
      </c>
      <c r="L75" s="55">
        <v>0</v>
      </c>
      <c r="M75" s="56" t="s">
        <v>469</v>
      </c>
      <c r="N75" s="55">
        <v>0</v>
      </c>
      <c r="O75" s="56" t="s">
        <v>469</v>
      </c>
      <c r="P75" s="55">
        <v>0</v>
      </c>
      <c r="Q75" s="56" t="s">
        <v>469</v>
      </c>
      <c r="R75" s="55">
        <v>0</v>
      </c>
      <c r="S75" s="56" t="s">
        <v>469</v>
      </c>
      <c r="T75" s="55">
        <v>0</v>
      </c>
      <c r="U75" s="56" t="s">
        <v>469</v>
      </c>
      <c r="V75" s="55">
        <v>0</v>
      </c>
      <c r="W75" s="56" t="s">
        <v>469</v>
      </c>
      <c r="X75" s="55">
        <v>0</v>
      </c>
      <c r="Y75" s="56" t="s">
        <v>469</v>
      </c>
      <c r="Z75" s="55">
        <v>0</v>
      </c>
      <c r="AA75" s="56" t="s">
        <v>469</v>
      </c>
      <c r="AB75" s="55">
        <v>0</v>
      </c>
      <c r="AC75" s="56" t="s">
        <v>469</v>
      </c>
      <c r="AD75" s="55">
        <v>0</v>
      </c>
      <c r="AE75" s="56" t="s">
        <v>469</v>
      </c>
      <c r="AF75" s="55">
        <v>0</v>
      </c>
      <c r="AG75" s="56" t="s">
        <v>469</v>
      </c>
      <c r="AH75" s="55">
        <v>0</v>
      </c>
      <c r="AI75" s="56" t="s">
        <v>469</v>
      </c>
      <c r="AJ75" s="55">
        <v>0</v>
      </c>
      <c r="AK75" s="56" t="s">
        <v>469</v>
      </c>
      <c r="AL75" s="55">
        <v>0</v>
      </c>
      <c r="AM75" s="56" t="s">
        <v>469</v>
      </c>
      <c r="AN75" s="55">
        <v>0</v>
      </c>
      <c r="AO75" s="56" t="s">
        <v>469</v>
      </c>
      <c r="AP75" s="55">
        <v>0</v>
      </c>
      <c r="AQ75" s="56" t="s">
        <v>469</v>
      </c>
      <c r="AR75" s="55">
        <v>0</v>
      </c>
      <c r="AS75" s="56" t="s">
        <v>469</v>
      </c>
      <c r="AT75" s="55">
        <v>0</v>
      </c>
      <c r="AU75" s="56" t="s">
        <v>469</v>
      </c>
      <c r="AV75" s="55">
        <v>0</v>
      </c>
      <c r="AW75" s="55">
        <v>0</v>
      </c>
    </row>
    <row r="76" spans="1:49" s="42" customFormat="1" ht="15" customHeight="1" x14ac:dyDescent="0.25">
      <c r="A76" s="54" t="s">
        <v>364</v>
      </c>
      <c r="B76" s="54" t="s">
        <v>319</v>
      </c>
      <c r="C76" s="55">
        <v>0</v>
      </c>
      <c r="D76" s="55">
        <v>0</v>
      </c>
      <c r="E76" s="55">
        <v>0</v>
      </c>
      <c r="F76" s="55">
        <v>0</v>
      </c>
      <c r="G76" s="55">
        <v>0</v>
      </c>
      <c r="H76" s="55">
        <v>0</v>
      </c>
      <c r="I76" s="56" t="s">
        <v>469</v>
      </c>
      <c r="J76" s="55">
        <v>0</v>
      </c>
      <c r="K76" s="56" t="s">
        <v>469</v>
      </c>
      <c r="L76" s="55">
        <v>0</v>
      </c>
      <c r="M76" s="56" t="s">
        <v>469</v>
      </c>
      <c r="N76" s="55">
        <v>0</v>
      </c>
      <c r="O76" s="56" t="s">
        <v>469</v>
      </c>
      <c r="P76" s="55">
        <v>0</v>
      </c>
      <c r="Q76" s="56" t="s">
        <v>469</v>
      </c>
      <c r="R76" s="55">
        <v>0</v>
      </c>
      <c r="S76" s="56" t="s">
        <v>469</v>
      </c>
      <c r="T76" s="55">
        <v>0</v>
      </c>
      <c r="U76" s="56" t="s">
        <v>469</v>
      </c>
      <c r="V76" s="55">
        <v>0</v>
      </c>
      <c r="W76" s="56" t="s">
        <v>469</v>
      </c>
      <c r="X76" s="55">
        <v>0</v>
      </c>
      <c r="Y76" s="56" t="s">
        <v>469</v>
      </c>
      <c r="Z76" s="55">
        <v>0</v>
      </c>
      <c r="AA76" s="56" t="s">
        <v>469</v>
      </c>
      <c r="AB76" s="55">
        <v>0</v>
      </c>
      <c r="AC76" s="56" t="s">
        <v>469</v>
      </c>
      <c r="AD76" s="55">
        <v>0</v>
      </c>
      <c r="AE76" s="56" t="s">
        <v>469</v>
      </c>
      <c r="AF76" s="55">
        <v>0</v>
      </c>
      <c r="AG76" s="56" t="s">
        <v>469</v>
      </c>
      <c r="AH76" s="55">
        <v>0</v>
      </c>
      <c r="AI76" s="56" t="s">
        <v>469</v>
      </c>
      <c r="AJ76" s="55">
        <v>0</v>
      </c>
      <c r="AK76" s="56" t="s">
        <v>469</v>
      </c>
      <c r="AL76" s="55">
        <v>0</v>
      </c>
      <c r="AM76" s="56" t="s">
        <v>469</v>
      </c>
      <c r="AN76" s="55">
        <v>0</v>
      </c>
      <c r="AO76" s="56" t="s">
        <v>469</v>
      </c>
      <c r="AP76" s="55">
        <v>0</v>
      </c>
      <c r="AQ76" s="56" t="s">
        <v>469</v>
      </c>
      <c r="AR76" s="55">
        <v>0</v>
      </c>
      <c r="AS76" s="56" t="s">
        <v>469</v>
      </c>
      <c r="AT76" s="55">
        <v>0</v>
      </c>
      <c r="AU76" s="56" t="s">
        <v>469</v>
      </c>
      <c r="AV76" s="55">
        <v>0</v>
      </c>
      <c r="AW76" s="55">
        <v>0</v>
      </c>
    </row>
    <row r="77" spans="1:49" s="42" customFormat="1" ht="15" customHeight="1" x14ac:dyDescent="0.25">
      <c r="A77" s="54" t="s">
        <v>365</v>
      </c>
      <c r="B77" s="54" t="s">
        <v>321</v>
      </c>
      <c r="C77" s="55">
        <v>0</v>
      </c>
      <c r="D77" s="55">
        <v>0</v>
      </c>
      <c r="E77" s="55">
        <v>0</v>
      </c>
      <c r="F77" s="55">
        <v>0</v>
      </c>
      <c r="G77" s="55">
        <v>0</v>
      </c>
      <c r="H77" s="55">
        <v>0</v>
      </c>
      <c r="I77" s="56" t="s">
        <v>469</v>
      </c>
      <c r="J77" s="55">
        <v>0</v>
      </c>
      <c r="K77" s="56" t="s">
        <v>469</v>
      </c>
      <c r="L77" s="55">
        <v>0</v>
      </c>
      <c r="M77" s="56" t="s">
        <v>469</v>
      </c>
      <c r="N77" s="55">
        <v>0</v>
      </c>
      <c r="O77" s="56" t="s">
        <v>469</v>
      </c>
      <c r="P77" s="55">
        <v>0</v>
      </c>
      <c r="Q77" s="56" t="s">
        <v>469</v>
      </c>
      <c r="R77" s="55">
        <v>0</v>
      </c>
      <c r="S77" s="56" t="s">
        <v>469</v>
      </c>
      <c r="T77" s="55">
        <v>0</v>
      </c>
      <c r="U77" s="56" t="s">
        <v>469</v>
      </c>
      <c r="V77" s="55">
        <v>0</v>
      </c>
      <c r="W77" s="56" t="s">
        <v>469</v>
      </c>
      <c r="X77" s="55">
        <v>0</v>
      </c>
      <c r="Y77" s="56" t="s">
        <v>469</v>
      </c>
      <c r="Z77" s="55">
        <v>0</v>
      </c>
      <c r="AA77" s="56" t="s">
        <v>469</v>
      </c>
      <c r="AB77" s="55">
        <v>0</v>
      </c>
      <c r="AC77" s="56" t="s">
        <v>469</v>
      </c>
      <c r="AD77" s="55">
        <v>0</v>
      </c>
      <c r="AE77" s="56" t="s">
        <v>469</v>
      </c>
      <c r="AF77" s="55">
        <v>0</v>
      </c>
      <c r="AG77" s="56" t="s">
        <v>469</v>
      </c>
      <c r="AH77" s="55">
        <v>0</v>
      </c>
      <c r="AI77" s="56" t="s">
        <v>469</v>
      </c>
      <c r="AJ77" s="55">
        <v>0</v>
      </c>
      <c r="AK77" s="56" t="s">
        <v>469</v>
      </c>
      <c r="AL77" s="55">
        <v>0</v>
      </c>
      <c r="AM77" s="56" t="s">
        <v>469</v>
      </c>
      <c r="AN77" s="55">
        <v>0</v>
      </c>
      <c r="AO77" s="56" t="s">
        <v>469</v>
      </c>
      <c r="AP77" s="55">
        <v>0</v>
      </c>
      <c r="AQ77" s="56" t="s">
        <v>469</v>
      </c>
      <c r="AR77" s="55">
        <v>0</v>
      </c>
      <c r="AS77" s="56" t="s">
        <v>469</v>
      </c>
      <c r="AT77" s="55">
        <v>0</v>
      </c>
      <c r="AU77" s="56" t="s">
        <v>469</v>
      </c>
      <c r="AV77" s="55">
        <v>0</v>
      </c>
      <c r="AW77" s="55">
        <v>0</v>
      </c>
    </row>
    <row r="78" spans="1:49" s="42" customFormat="1" ht="15" customHeight="1" x14ac:dyDescent="0.25">
      <c r="A78" s="54" t="s">
        <v>366</v>
      </c>
      <c r="B78" s="54" t="s">
        <v>323</v>
      </c>
      <c r="C78" s="55">
        <v>0</v>
      </c>
      <c r="D78" s="55">
        <v>0</v>
      </c>
      <c r="E78" s="55">
        <v>0</v>
      </c>
      <c r="F78" s="55">
        <v>0</v>
      </c>
      <c r="G78" s="55">
        <v>0</v>
      </c>
      <c r="H78" s="55">
        <v>0</v>
      </c>
      <c r="I78" s="56" t="s">
        <v>469</v>
      </c>
      <c r="J78" s="55">
        <v>0</v>
      </c>
      <c r="K78" s="56" t="s">
        <v>469</v>
      </c>
      <c r="L78" s="55">
        <v>0</v>
      </c>
      <c r="M78" s="56" t="s">
        <v>469</v>
      </c>
      <c r="N78" s="55">
        <v>0</v>
      </c>
      <c r="O78" s="56" t="s">
        <v>469</v>
      </c>
      <c r="P78" s="55">
        <v>0</v>
      </c>
      <c r="Q78" s="56" t="s">
        <v>469</v>
      </c>
      <c r="R78" s="55">
        <v>0</v>
      </c>
      <c r="S78" s="56" t="s">
        <v>469</v>
      </c>
      <c r="T78" s="55">
        <v>0</v>
      </c>
      <c r="U78" s="56" t="s">
        <v>469</v>
      </c>
      <c r="V78" s="55">
        <v>0</v>
      </c>
      <c r="W78" s="56" t="s">
        <v>469</v>
      </c>
      <c r="X78" s="55">
        <v>0</v>
      </c>
      <c r="Y78" s="56" t="s">
        <v>469</v>
      </c>
      <c r="Z78" s="55">
        <v>0</v>
      </c>
      <c r="AA78" s="56" t="s">
        <v>469</v>
      </c>
      <c r="AB78" s="55">
        <v>0</v>
      </c>
      <c r="AC78" s="56" t="s">
        <v>469</v>
      </c>
      <c r="AD78" s="55">
        <v>0</v>
      </c>
      <c r="AE78" s="56" t="s">
        <v>469</v>
      </c>
      <c r="AF78" s="55">
        <v>0</v>
      </c>
      <c r="AG78" s="56" t="s">
        <v>469</v>
      </c>
      <c r="AH78" s="55">
        <v>0</v>
      </c>
      <c r="AI78" s="56" t="s">
        <v>469</v>
      </c>
      <c r="AJ78" s="55">
        <v>0</v>
      </c>
      <c r="AK78" s="56" t="s">
        <v>469</v>
      </c>
      <c r="AL78" s="55">
        <v>0</v>
      </c>
      <c r="AM78" s="56" t="s">
        <v>469</v>
      </c>
      <c r="AN78" s="55">
        <v>0</v>
      </c>
      <c r="AO78" s="56" t="s">
        <v>469</v>
      </c>
      <c r="AP78" s="55">
        <v>0</v>
      </c>
      <c r="AQ78" s="56" t="s">
        <v>469</v>
      </c>
      <c r="AR78" s="55">
        <v>0</v>
      </c>
      <c r="AS78" s="56" t="s">
        <v>469</v>
      </c>
      <c r="AT78" s="55">
        <v>0</v>
      </c>
      <c r="AU78" s="56" t="s">
        <v>469</v>
      </c>
      <c r="AV78" s="55">
        <v>0</v>
      </c>
      <c r="AW78" s="55">
        <v>0</v>
      </c>
    </row>
    <row r="79" spans="1:49" s="42" customFormat="1" ht="15" customHeight="1" x14ac:dyDescent="0.25">
      <c r="A79" s="54" t="s">
        <v>367</v>
      </c>
      <c r="B79" s="54" t="s">
        <v>325</v>
      </c>
      <c r="C79" s="55">
        <v>0</v>
      </c>
      <c r="D79" s="55">
        <v>0</v>
      </c>
      <c r="E79" s="55">
        <v>0</v>
      </c>
      <c r="F79" s="55">
        <v>0</v>
      </c>
      <c r="G79" s="55">
        <v>0</v>
      </c>
      <c r="H79" s="55">
        <v>0</v>
      </c>
      <c r="I79" s="56" t="s">
        <v>469</v>
      </c>
      <c r="J79" s="55">
        <v>0</v>
      </c>
      <c r="K79" s="56" t="s">
        <v>469</v>
      </c>
      <c r="L79" s="55">
        <v>0</v>
      </c>
      <c r="M79" s="56" t="s">
        <v>469</v>
      </c>
      <c r="N79" s="55">
        <v>0</v>
      </c>
      <c r="O79" s="56" t="s">
        <v>469</v>
      </c>
      <c r="P79" s="55">
        <v>0</v>
      </c>
      <c r="Q79" s="56" t="s">
        <v>469</v>
      </c>
      <c r="R79" s="55">
        <v>0</v>
      </c>
      <c r="S79" s="56" t="s">
        <v>469</v>
      </c>
      <c r="T79" s="55">
        <v>0</v>
      </c>
      <c r="U79" s="56" t="s">
        <v>469</v>
      </c>
      <c r="V79" s="55">
        <v>0</v>
      </c>
      <c r="W79" s="56" t="s">
        <v>469</v>
      </c>
      <c r="X79" s="55">
        <v>0</v>
      </c>
      <c r="Y79" s="56" t="s">
        <v>469</v>
      </c>
      <c r="Z79" s="55">
        <v>0</v>
      </c>
      <c r="AA79" s="56" t="s">
        <v>469</v>
      </c>
      <c r="AB79" s="55">
        <v>0</v>
      </c>
      <c r="AC79" s="56" t="s">
        <v>469</v>
      </c>
      <c r="AD79" s="55">
        <v>0</v>
      </c>
      <c r="AE79" s="56" t="s">
        <v>469</v>
      </c>
      <c r="AF79" s="55">
        <v>0</v>
      </c>
      <c r="AG79" s="56" t="s">
        <v>469</v>
      </c>
      <c r="AH79" s="55">
        <v>0</v>
      </c>
      <c r="AI79" s="56" t="s">
        <v>469</v>
      </c>
      <c r="AJ79" s="55">
        <v>0</v>
      </c>
      <c r="AK79" s="56" t="s">
        <v>469</v>
      </c>
      <c r="AL79" s="55">
        <v>0</v>
      </c>
      <c r="AM79" s="56" t="s">
        <v>469</v>
      </c>
      <c r="AN79" s="55">
        <v>0</v>
      </c>
      <c r="AO79" s="56" t="s">
        <v>469</v>
      </c>
      <c r="AP79" s="55">
        <v>0</v>
      </c>
      <c r="AQ79" s="56" t="s">
        <v>469</v>
      </c>
      <c r="AR79" s="55">
        <v>0</v>
      </c>
      <c r="AS79" s="56" t="s">
        <v>469</v>
      </c>
      <c r="AT79" s="55">
        <v>0</v>
      </c>
      <c r="AU79" s="56" t="s">
        <v>469</v>
      </c>
      <c r="AV79" s="55">
        <v>0</v>
      </c>
      <c r="AW79" s="55">
        <v>0</v>
      </c>
    </row>
    <row r="80" spans="1:49" s="42" customFormat="1" ht="15" customHeight="1" x14ac:dyDescent="0.25">
      <c r="A80" s="54" t="s">
        <v>368</v>
      </c>
      <c r="B80" s="54" t="s">
        <v>327</v>
      </c>
      <c r="C80" s="55">
        <v>0</v>
      </c>
      <c r="D80" s="55">
        <v>0</v>
      </c>
      <c r="E80" s="55">
        <v>0</v>
      </c>
      <c r="F80" s="55">
        <v>0</v>
      </c>
      <c r="G80" s="55">
        <v>0</v>
      </c>
      <c r="H80" s="55">
        <v>0</v>
      </c>
      <c r="I80" s="56" t="s">
        <v>469</v>
      </c>
      <c r="J80" s="55">
        <v>0</v>
      </c>
      <c r="K80" s="56" t="s">
        <v>469</v>
      </c>
      <c r="L80" s="55">
        <v>0</v>
      </c>
      <c r="M80" s="56" t="s">
        <v>469</v>
      </c>
      <c r="N80" s="55">
        <v>0</v>
      </c>
      <c r="O80" s="56" t="s">
        <v>469</v>
      </c>
      <c r="P80" s="55">
        <v>0</v>
      </c>
      <c r="Q80" s="56" t="s">
        <v>469</v>
      </c>
      <c r="R80" s="55">
        <v>0</v>
      </c>
      <c r="S80" s="56" t="s">
        <v>469</v>
      </c>
      <c r="T80" s="55">
        <v>0</v>
      </c>
      <c r="U80" s="56" t="s">
        <v>469</v>
      </c>
      <c r="V80" s="55">
        <v>0</v>
      </c>
      <c r="W80" s="56" t="s">
        <v>469</v>
      </c>
      <c r="X80" s="55">
        <v>0</v>
      </c>
      <c r="Y80" s="56" t="s">
        <v>469</v>
      </c>
      <c r="Z80" s="55">
        <v>0</v>
      </c>
      <c r="AA80" s="56" t="s">
        <v>469</v>
      </c>
      <c r="AB80" s="55">
        <v>0</v>
      </c>
      <c r="AC80" s="56" t="s">
        <v>469</v>
      </c>
      <c r="AD80" s="55">
        <v>0</v>
      </c>
      <c r="AE80" s="56" t="s">
        <v>469</v>
      </c>
      <c r="AF80" s="55">
        <v>0</v>
      </c>
      <c r="AG80" s="56" t="s">
        <v>469</v>
      </c>
      <c r="AH80" s="55">
        <v>0</v>
      </c>
      <c r="AI80" s="56" t="s">
        <v>469</v>
      </c>
      <c r="AJ80" s="55">
        <v>0</v>
      </c>
      <c r="AK80" s="56" t="s">
        <v>469</v>
      </c>
      <c r="AL80" s="55">
        <v>0</v>
      </c>
      <c r="AM80" s="56" t="s">
        <v>469</v>
      </c>
      <c r="AN80" s="55">
        <v>0</v>
      </c>
      <c r="AO80" s="56" t="s">
        <v>469</v>
      </c>
      <c r="AP80" s="55">
        <v>0</v>
      </c>
      <c r="AQ80" s="56" t="s">
        <v>469</v>
      </c>
      <c r="AR80" s="55">
        <v>0</v>
      </c>
      <c r="AS80" s="56" t="s">
        <v>469</v>
      </c>
      <c r="AT80" s="55">
        <v>0</v>
      </c>
      <c r="AU80" s="56" t="s">
        <v>469</v>
      </c>
      <c r="AV80" s="55">
        <v>0</v>
      </c>
      <c r="AW80" s="55">
        <v>0</v>
      </c>
    </row>
    <row r="81" spans="1:49" ht="11.1" customHeight="1" x14ac:dyDescent="0.25">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c r="AC81" s="60"/>
      <c r="AD81" s="60"/>
      <c r="AE81" s="60"/>
      <c r="AF81" s="60"/>
      <c r="AG81" s="60"/>
      <c r="AH81" s="60"/>
      <c r="AI81" s="60"/>
      <c r="AJ81" s="60"/>
      <c r="AK81" s="60"/>
      <c r="AL81" s="60"/>
      <c r="AM81" s="60"/>
      <c r="AN81" s="60"/>
      <c r="AO81" s="60"/>
      <c r="AP81" s="60"/>
      <c r="AQ81" s="60"/>
      <c r="AR81" s="60"/>
      <c r="AS81" s="60"/>
      <c r="AT81" s="60"/>
      <c r="AU81" s="60"/>
      <c r="AV81" s="60"/>
      <c r="AW81" s="60"/>
    </row>
    <row r="82" spans="1:49" x14ac:dyDescent="0.25">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c r="AC82" s="60"/>
      <c r="AD82" s="60"/>
      <c r="AE82" s="60"/>
      <c r="AF82" s="60"/>
      <c r="AG82" s="60"/>
      <c r="AH82" s="60"/>
      <c r="AI82" s="60"/>
      <c r="AJ82" s="60"/>
      <c r="AK82" s="60"/>
      <c r="AL82" s="60"/>
      <c r="AM82" s="60"/>
      <c r="AN82" s="60"/>
      <c r="AO82" s="60"/>
      <c r="AP82" s="60"/>
      <c r="AQ82" s="60"/>
      <c r="AR82" s="60"/>
      <c r="AS82" s="60"/>
      <c r="AT82" s="60"/>
      <c r="AU82" s="60"/>
      <c r="AV82" s="60"/>
      <c r="AW82" s="60"/>
    </row>
    <row r="83" spans="1:49" x14ac:dyDescent="0.25">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c r="AC83" s="60"/>
      <c r="AD83" s="60"/>
      <c r="AE83" s="60"/>
      <c r="AF83" s="60"/>
      <c r="AG83" s="60"/>
      <c r="AH83" s="60"/>
      <c r="AI83" s="60"/>
      <c r="AJ83" s="60"/>
      <c r="AK83" s="60"/>
      <c r="AL83" s="60"/>
      <c r="AM83" s="60"/>
      <c r="AN83" s="60"/>
      <c r="AO83" s="60"/>
      <c r="AP83" s="60"/>
      <c r="AQ83" s="60"/>
      <c r="AR83" s="60"/>
      <c r="AS83" s="60"/>
      <c r="AT83" s="60"/>
      <c r="AU83" s="60"/>
      <c r="AV83" s="60"/>
      <c r="AW83" s="60"/>
    </row>
    <row r="84" spans="1:49" x14ac:dyDescent="0.25">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c r="AC84" s="60"/>
      <c r="AD84" s="60"/>
      <c r="AE84" s="60"/>
      <c r="AF84" s="60"/>
      <c r="AG84" s="60"/>
      <c r="AH84" s="60"/>
      <c r="AI84" s="60"/>
      <c r="AJ84" s="60"/>
      <c r="AK84" s="60"/>
      <c r="AL84" s="60"/>
      <c r="AM84" s="60"/>
      <c r="AN84" s="60"/>
      <c r="AO84" s="60"/>
      <c r="AP84" s="60"/>
      <c r="AQ84" s="60"/>
      <c r="AR84" s="60"/>
      <c r="AS84" s="60"/>
      <c r="AT84" s="60"/>
      <c r="AU84" s="60"/>
      <c r="AV84" s="60"/>
      <c r="AW84" s="60"/>
    </row>
    <row r="85" spans="1:49" x14ac:dyDescent="0.25">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c r="AC85" s="60"/>
      <c r="AD85" s="60"/>
      <c r="AE85" s="60"/>
      <c r="AF85" s="60"/>
      <c r="AG85" s="60"/>
      <c r="AH85" s="60"/>
      <c r="AI85" s="60"/>
      <c r="AJ85" s="60"/>
      <c r="AK85" s="60"/>
      <c r="AL85" s="60"/>
      <c r="AM85" s="60"/>
      <c r="AN85" s="60"/>
      <c r="AO85" s="60"/>
      <c r="AP85" s="60"/>
      <c r="AQ85" s="60"/>
      <c r="AR85" s="60"/>
      <c r="AS85" s="60"/>
      <c r="AT85" s="60"/>
      <c r="AU85" s="60"/>
      <c r="AV85" s="60"/>
      <c r="AW85" s="60"/>
    </row>
    <row r="86" spans="1:49" x14ac:dyDescent="0.25">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c r="AC86" s="60"/>
      <c r="AD86" s="60"/>
      <c r="AE86" s="60"/>
      <c r="AF86" s="60"/>
      <c r="AG86" s="60"/>
      <c r="AH86" s="60"/>
      <c r="AI86" s="60"/>
      <c r="AJ86" s="60"/>
      <c r="AK86" s="60"/>
      <c r="AL86" s="60"/>
      <c r="AM86" s="60"/>
      <c r="AN86" s="60"/>
      <c r="AO86" s="60"/>
      <c r="AP86" s="60"/>
      <c r="AQ86" s="60"/>
      <c r="AR86" s="60"/>
      <c r="AS86" s="60"/>
      <c r="AT86" s="60"/>
      <c r="AU86" s="60"/>
      <c r="AV86" s="60"/>
      <c r="AW86" s="60"/>
    </row>
    <row r="87" spans="1:49" x14ac:dyDescent="0.25">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c r="AC87" s="60"/>
      <c r="AD87" s="60"/>
      <c r="AE87" s="60"/>
      <c r="AF87" s="60"/>
      <c r="AG87" s="60"/>
      <c r="AH87" s="60"/>
      <c r="AI87" s="60"/>
      <c r="AJ87" s="60"/>
      <c r="AK87" s="60"/>
      <c r="AL87" s="60"/>
      <c r="AM87" s="60"/>
      <c r="AN87" s="60"/>
      <c r="AO87" s="60"/>
      <c r="AP87" s="60"/>
      <c r="AQ87" s="60"/>
      <c r="AR87" s="60"/>
      <c r="AS87" s="60"/>
      <c r="AT87" s="60"/>
      <c r="AU87" s="60"/>
      <c r="AV87" s="60"/>
      <c r="AW87" s="60"/>
    </row>
    <row r="88" spans="1:49" x14ac:dyDescent="0.25">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c r="AC88" s="60"/>
      <c r="AD88" s="60"/>
      <c r="AE88" s="60"/>
      <c r="AF88" s="60"/>
      <c r="AG88" s="60"/>
      <c r="AH88" s="60"/>
      <c r="AI88" s="60"/>
      <c r="AJ88" s="60"/>
      <c r="AK88" s="60"/>
      <c r="AL88" s="60"/>
      <c r="AM88" s="60"/>
      <c r="AN88" s="60"/>
      <c r="AO88" s="60"/>
      <c r="AP88" s="60"/>
      <c r="AQ88" s="60"/>
      <c r="AR88" s="60"/>
      <c r="AS88" s="60"/>
      <c r="AT88" s="60"/>
      <c r="AU88" s="60"/>
      <c r="AV88" s="60"/>
      <c r="AW88" s="60"/>
    </row>
    <row r="89" spans="1:49" x14ac:dyDescent="0.25">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c r="AC89" s="60"/>
      <c r="AD89" s="60"/>
      <c r="AE89" s="60"/>
      <c r="AF89" s="60"/>
      <c r="AG89" s="60"/>
      <c r="AH89" s="60"/>
      <c r="AI89" s="60"/>
      <c r="AJ89" s="60"/>
      <c r="AK89" s="60"/>
      <c r="AL89" s="60"/>
      <c r="AM89" s="60"/>
      <c r="AN89" s="60"/>
      <c r="AO89" s="60"/>
      <c r="AP89" s="60"/>
      <c r="AQ89" s="60"/>
      <c r="AR89" s="60"/>
      <c r="AS89" s="60"/>
      <c r="AT89" s="60"/>
      <c r="AU89" s="60"/>
      <c r="AV89" s="60"/>
      <c r="AW89" s="60"/>
    </row>
    <row r="90" spans="1:49" x14ac:dyDescent="0.25">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c r="AC90" s="60"/>
      <c r="AD90" s="60"/>
      <c r="AE90" s="60"/>
      <c r="AF90" s="60"/>
      <c r="AG90" s="60"/>
      <c r="AH90" s="60"/>
      <c r="AI90" s="60"/>
      <c r="AJ90" s="60"/>
      <c r="AK90" s="60"/>
      <c r="AL90" s="60"/>
      <c r="AM90" s="60"/>
      <c r="AN90" s="60"/>
      <c r="AO90" s="60"/>
      <c r="AP90" s="60"/>
      <c r="AQ90" s="60"/>
      <c r="AR90" s="60"/>
      <c r="AS90" s="60"/>
      <c r="AT90" s="60"/>
      <c r="AU90" s="60"/>
      <c r="AV90" s="60"/>
      <c r="AW90" s="60"/>
    </row>
    <row r="91" spans="1:49" x14ac:dyDescent="0.25">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c r="AC91" s="60"/>
      <c r="AD91" s="60"/>
      <c r="AE91" s="60"/>
      <c r="AF91" s="60"/>
      <c r="AG91" s="60"/>
      <c r="AH91" s="60"/>
      <c r="AI91" s="60"/>
      <c r="AJ91" s="60"/>
      <c r="AK91" s="60"/>
      <c r="AL91" s="60"/>
      <c r="AM91" s="60"/>
      <c r="AN91" s="60"/>
      <c r="AO91" s="60"/>
      <c r="AP91" s="60"/>
      <c r="AQ91" s="60"/>
      <c r="AR91" s="60"/>
      <c r="AS91" s="60"/>
      <c r="AT91" s="60"/>
      <c r="AU91" s="60"/>
      <c r="AV91" s="60"/>
      <c r="AW91" s="60"/>
    </row>
    <row r="92" spans="1:49" x14ac:dyDescent="0.25">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c r="AC92" s="60"/>
      <c r="AD92" s="60"/>
      <c r="AE92" s="60"/>
      <c r="AF92" s="60"/>
      <c r="AG92" s="60"/>
      <c r="AH92" s="60"/>
      <c r="AI92" s="60"/>
      <c r="AJ92" s="60"/>
      <c r="AK92" s="60"/>
      <c r="AL92" s="60"/>
      <c r="AM92" s="60"/>
      <c r="AN92" s="60"/>
      <c r="AO92" s="60"/>
      <c r="AP92" s="60"/>
      <c r="AQ92" s="60"/>
      <c r="AR92" s="60"/>
      <c r="AS92" s="60"/>
      <c r="AT92" s="60"/>
      <c r="AU92" s="60"/>
      <c r="AV92" s="60"/>
      <c r="AW92" s="60"/>
    </row>
    <row r="93" spans="1:49" x14ac:dyDescent="0.25">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c r="AC93" s="60"/>
      <c r="AD93" s="60"/>
      <c r="AE93" s="60"/>
      <c r="AF93" s="60"/>
      <c r="AG93" s="60"/>
      <c r="AH93" s="60"/>
      <c r="AI93" s="60"/>
      <c r="AJ93" s="60"/>
      <c r="AK93" s="60"/>
      <c r="AL93" s="60"/>
      <c r="AM93" s="60"/>
      <c r="AN93" s="60"/>
      <c r="AO93" s="60"/>
      <c r="AP93" s="60"/>
      <c r="AQ93" s="60"/>
      <c r="AR93" s="60"/>
      <c r="AS93" s="60"/>
      <c r="AT93" s="60"/>
      <c r="AU93" s="60"/>
      <c r="AV93" s="60"/>
      <c r="AW93" s="60"/>
    </row>
    <row r="94" spans="1:49" x14ac:dyDescent="0.25">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c r="AC94" s="60"/>
      <c r="AD94" s="60"/>
      <c r="AE94" s="60"/>
      <c r="AF94" s="60"/>
      <c r="AG94" s="60"/>
      <c r="AH94" s="60"/>
      <c r="AI94" s="60"/>
      <c r="AJ94" s="60"/>
      <c r="AK94" s="60"/>
      <c r="AL94" s="60"/>
      <c r="AM94" s="60"/>
      <c r="AN94" s="60"/>
      <c r="AO94" s="60"/>
      <c r="AP94" s="60"/>
      <c r="AQ94" s="60"/>
      <c r="AR94" s="60"/>
      <c r="AS94" s="60"/>
      <c r="AT94" s="60"/>
      <c r="AU94" s="60"/>
      <c r="AV94" s="60"/>
      <c r="AW94" s="60"/>
    </row>
    <row r="95" spans="1:49" x14ac:dyDescent="0.25">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c r="AC95" s="60"/>
      <c r="AD95" s="60"/>
      <c r="AE95" s="60"/>
      <c r="AF95" s="60"/>
      <c r="AG95" s="60"/>
      <c r="AH95" s="60"/>
      <c r="AI95" s="60"/>
      <c r="AJ95" s="60"/>
      <c r="AK95" s="60"/>
      <c r="AL95" s="60"/>
      <c r="AM95" s="60"/>
      <c r="AN95" s="60"/>
      <c r="AO95" s="60"/>
      <c r="AP95" s="60"/>
      <c r="AQ95" s="60"/>
      <c r="AR95" s="60"/>
      <c r="AS95" s="60"/>
      <c r="AT95" s="60"/>
      <c r="AU95" s="60"/>
      <c r="AV95" s="60"/>
      <c r="AW95" s="60"/>
    </row>
    <row r="96" spans="1:49" x14ac:dyDescent="0.25">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c r="AC96" s="60"/>
      <c r="AD96" s="60"/>
      <c r="AE96" s="60"/>
      <c r="AF96" s="60"/>
      <c r="AG96" s="60"/>
      <c r="AH96" s="60"/>
      <c r="AI96" s="60"/>
      <c r="AJ96" s="60"/>
      <c r="AK96" s="60"/>
      <c r="AL96" s="60"/>
      <c r="AM96" s="60"/>
      <c r="AN96" s="60"/>
      <c r="AO96" s="60"/>
      <c r="AP96" s="60"/>
      <c r="AQ96" s="60"/>
      <c r="AR96" s="60"/>
      <c r="AS96" s="60"/>
      <c r="AT96" s="60"/>
      <c r="AU96" s="60"/>
      <c r="AV96" s="60"/>
      <c r="AW96" s="60"/>
    </row>
    <row r="97" spans="1:49" x14ac:dyDescent="0.25">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c r="AC97" s="60"/>
      <c r="AD97" s="60"/>
      <c r="AE97" s="60"/>
      <c r="AF97" s="60"/>
      <c r="AG97" s="60"/>
      <c r="AH97" s="60"/>
      <c r="AI97" s="60"/>
      <c r="AJ97" s="60"/>
      <c r="AK97" s="60"/>
      <c r="AL97" s="60"/>
      <c r="AM97" s="60"/>
      <c r="AN97" s="60"/>
      <c r="AO97" s="60"/>
      <c r="AP97" s="60"/>
      <c r="AQ97" s="60"/>
      <c r="AR97" s="60"/>
      <c r="AS97" s="60"/>
      <c r="AT97" s="60"/>
      <c r="AU97" s="60"/>
      <c r="AV97" s="60"/>
      <c r="AW97" s="60"/>
    </row>
    <row r="98" spans="1:49" x14ac:dyDescent="0.25">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c r="AC98" s="60"/>
      <c r="AD98" s="60"/>
      <c r="AE98" s="60"/>
      <c r="AF98" s="60"/>
      <c r="AG98" s="60"/>
      <c r="AH98" s="60"/>
      <c r="AI98" s="60"/>
      <c r="AJ98" s="60"/>
      <c r="AK98" s="60"/>
      <c r="AL98" s="60"/>
      <c r="AM98" s="60"/>
      <c r="AN98" s="60"/>
      <c r="AO98" s="60"/>
      <c r="AP98" s="60"/>
      <c r="AQ98" s="60"/>
      <c r="AR98" s="60"/>
      <c r="AS98" s="60"/>
      <c r="AT98" s="60"/>
      <c r="AU98" s="60"/>
      <c r="AV98" s="60"/>
      <c r="AW98" s="60"/>
    </row>
    <row r="99" spans="1:49" x14ac:dyDescent="0.25">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c r="AC99" s="60"/>
      <c r="AD99" s="60"/>
      <c r="AE99" s="60"/>
      <c r="AF99" s="60"/>
      <c r="AG99" s="60"/>
      <c r="AH99" s="60"/>
      <c r="AI99" s="60"/>
      <c r="AJ99" s="60"/>
      <c r="AK99" s="60"/>
      <c r="AL99" s="60"/>
      <c r="AM99" s="60"/>
      <c r="AN99" s="60"/>
      <c r="AO99" s="60"/>
      <c r="AP99" s="60"/>
      <c r="AQ99" s="60"/>
      <c r="AR99" s="60"/>
      <c r="AS99" s="60"/>
      <c r="AT99" s="60"/>
      <c r="AU99" s="60"/>
      <c r="AV99" s="60"/>
      <c r="AW99" s="60"/>
    </row>
    <row r="100" spans="1:49" x14ac:dyDescent="0.25">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c r="AC100" s="60"/>
      <c r="AD100" s="60"/>
      <c r="AE100" s="60"/>
      <c r="AF100" s="60"/>
      <c r="AG100" s="60"/>
      <c r="AH100" s="60"/>
      <c r="AI100" s="60"/>
      <c r="AJ100" s="60"/>
      <c r="AK100" s="60"/>
      <c r="AL100" s="60"/>
      <c r="AM100" s="60"/>
      <c r="AN100" s="60"/>
      <c r="AO100" s="60"/>
      <c r="AP100" s="60"/>
      <c r="AQ100" s="60"/>
      <c r="AR100" s="60"/>
      <c r="AS100" s="60"/>
      <c r="AT100" s="60"/>
      <c r="AU100" s="60"/>
      <c r="AV100" s="60"/>
      <c r="AW100" s="60"/>
    </row>
    <row r="101" spans="1:49" x14ac:dyDescent="0.25">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c r="AC101" s="60"/>
      <c r="AD101" s="60"/>
      <c r="AE101" s="60"/>
      <c r="AF101" s="60"/>
      <c r="AG101" s="60"/>
      <c r="AH101" s="60"/>
      <c r="AI101" s="60"/>
      <c r="AJ101" s="60"/>
      <c r="AK101" s="60"/>
      <c r="AL101" s="60"/>
      <c r="AM101" s="60"/>
      <c r="AN101" s="60"/>
      <c r="AO101" s="60"/>
      <c r="AP101" s="60"/>
      <c r="AQ101" s="60"/>
      <c r="AR101" s="60"/>
      <c r="AS101" s="60"/>
      <c r="AT101" s="60"/>
      <c r="AU101" s="60"/>
      <c r="AV101" s="60"/>
      <c r="AW101" s="60"/>
    </row>
    <row r="102" spans="1:49" x14ac:dyDescent="0.25">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c r="AC102" s="60"/>
      <c r="AD102" s="60"/>
      <c r="AE102" s="60"/>
      <c r="AF102" s="60"/>
      <c r="AG102" s="60"/>
      <c r="AH102" s="60"/>
      <c r="AI102" s="60"/>
      <c r="AJ102" s="60"/>
      <c r="AK102" s="60"/>
      <c r="AL102" s="60"/>
      <c r="AM102" s="60"/>
      <c r="AN102" s="60"/>
      <c r="AO102" s="60"/>
      <c r="AP102" s="60"/>
      <c r="AQ102" s="60"/>
      <c r="AR102" s="60"/>
      <c r="AS102" s="60"/>
      <c r="AT102" s="60"/>
      <c r="AU102" s="60"/>
      <c r="AV102" s="60"/>
      <c r="AW102" s="60"/>
    </row>
    <row r="103" spans="1:49" x14ac:dyDescent="0.25">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c r="AC103" s="60"/>
      <c r="AD103" s="60"/>
      <c r="AE103" s="60"/>
      <c r="AF103" s="60"/>
      <c r="AG103" s="60"/>
      <c r="AH103" s="60"/>
      <c r="AI103" s="60"/>
      <c r="AJ103" s="60"/>
      <c r="AK103" s="60"/>
      <c r="AL103" s="60"/>
      <c r="AM103" s="60"/>
      <c r="AN103" s="60"/>
      <c r="AO103" s="60"/>
      <c r="AP103" s="60"/>
      <c r="AQ103" s="60"/>
      <c r="AR103" s="60"/>
      <c r="AS103" s="60"/>
      <c r="AT103" s="60"/>
      <c r="AU103" s="60"/>
      <c r="AV103" s="60"/>
      <c r="AW103" s="60"/>
    </row>
    <row r="104" spans="1:49" x14ac:dyDescent="0.25">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c r="AC104" s="60"/>
      <c r="AD104" s="60"/>
      <c r="AE104" s="60"/>
      <c r="AF104" s="60"/>
      <c r="AG104" s="60"/>
      <c r="AH104" s="60"/>
      <c r="AI104" s="60"/>
      <c r="AJ104" s="60"/>
      <c r="AK104" s="60"/>
      <c r="AL104" s="60"/>
      <c r="AM104" s="60"/>
      <c r="AN104" s="60"/>
      <c r="AO104" s="60"/>
      <c r="AP104" s="60"/>
      <c r="AQ104" s="60"/>
      <c r="AR104" s="60"/>
      <c r="AS104" s="60"/>
      <c r="AT104" s="60"/>
      <c r="AU104" s="60"/>
      <c r="AV104" s="60"/>
      <c r="AW104" s="60"/>
    </row>
    <row r="105" spans="1:49" x14ac:dyDescent="0.25">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c r="AC105" s="60"/>
      <c r="AD105" s="60"/>
      <c r="AE105" s="60"/>
      <c r="AF105" s="60"/>
      <c r="AG105" s="60"/>
      <c r="AH105" s="60"/>
      <c r="AI105" s="60"/>
      <c r="AJ105" s="60"/>
      <c r="AK105" s="60"/>
      <c r="AL105" s="60"/>
      <c r="AM105" s="60"/>
      <c r="AN105" s="60"/>
      <c r="AO105" s="60"/>
      <c r="AP105" s="60"/>
      <c r="AQ105" s="60"/>
      <c r="AR105" s="60"/>
      <c r="AS105" s="60"/>
      <c r="AT105" s="60"/>
      <c r="AU105" s="60"/>
      <c r="AV105" s="60"/>
      <c r="AW105" s="60"/>
    </row>
    <row r="106" spans="1:49" x14ac:dyDescent="0.25">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c r="AC106" s="60"/>
      <c r="AD106" s="60"/>
      <c r="AE106" s="60"/>
      <c r="AF106" s="60"/>
      <c r="AG106" s="60"/>
      <c r="AH106" s="60"/>
      <c r="AI106" s="60"/>
      <c r="AJ106" s="60"/>
      <c r="AK106" s="60"/>
      <c r="AL106" s="60"/>
      <c r="AM106" s="60"/>
      <c r="AN106" s="60"/>
      <c r="AO106" s="60"/>
      <c r="AP106" s="60"/>
      <c r="AQ106" s="60"/>
      <c r="AR106" s="60"/>
      <c r="AS106" s="60"/>
      <c r="AT106" s="60"/>
      <c r="AU106" s="60"/>
      <c r="AV106" s="60"/>
      <c r="AW106" s="60"/>
    </row>
    <row r="107" spans="1:49" x14ac:dyDescent="0.25">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c r="AC107" s="60"/>
      <c r="AD107" s="60"/>
      <c r="AE107" s="60"/>
      <c r="AF107" s="60"/>
      <c r="AG107" s="60"/>
      <c r="AH107" s="60"/>
      <c r="AI107" s="60"/>
      <c r="AJ107" s="60"/>
      <c r="AK107" s="60"/>
      <c r="AL107" s="60"/>
      <c r="AM107" s="60"/>
      <c r="AN107" s="60"/>
      <c r="AO107" s="60"/>
      <c r="AP107" s="60"/>
      <c r="AQ107" s="60"/>
      <c r="AR107" s="60"/>
      <c r="AS107" s="60"/>
      <c r="AT107" s="60"/>
      <c r="AU107" s="60"/>
      <c r="AV107" s="60"/>
      <c r="AW107" s="60"/>
    </row>
    <row r="108" spans="1:49" x14ac:dyDescent="0.25">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c r="AC108" s="60"/>
      <c r="AD108" s="60"/>
      <c r="AE108" s="60"/>
      <c r="AF108" s="60"/>
      <c r="AG108" s="60"/>
      <c r="AH108" s="60"/>
      <c r="AI108" s="60"/>
      <c r="AJ108" s="60"/>
      <c r="AK108" s="60"/>
      <c r="AL108" s="60"/>
      <c r="AM108" s="60"/>
      <c r="AN108" s="60"/>
      <c r="AO108" s="60"/>
      <c r="AP108" s="60"/>
      <c r="AQ108" s="60"/>
      <c r="AR108" s="60"/>
      <c r="AS108" s="60"/>
      <c r="AT108" s="60"/>
      <c r="AU108" s="60"/>
      <c r="AV108" s="60"/>
      <c r="AW108" s="60"/>
    </row>
    <row r="109" spans="1:49" x14ac:dyDescent="0.25">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c r="AC109" s="60"/>
      <c r="AD109" s="60"/>
      <c r="AE109" s="60"/>
      <c r="AF109" s="60"/>
      <c r="AG109" s="60"/>
      <c r="AH109" s="60"/>
      <c r="AI109" s="60"/>
      <c r="AJ109" s="60"/>
      <c r="AK109" s="60"/>
      <c r="AL109" s="60"/>
      <c r="AM109" s="60"/>
      <c r="AN109" s="60"/>
      <c r="AO109" s="60"/>
      <c r="AP109" s="60"/>
      <c r="AQ109" s="60"/>
      <c r="AR109" s="60"/>
      <c r="AS109" s="60"/>
      <c r="AT109" s="60"/>
      <c r="AU109" s="60"/>
      <c r="AV109" s="60"/>
      <c r="AW109" s="60"/>
    </row>
    <row r="110" spans="1:49" x14ac:dyDescent="0.25">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c r="AC110" s="60"/>
      <c r="AD110" s="60"/>
      <c r="AE110" s="60"/>
      <c r="AF110" s="60"/>
      <c r="AG110" s="60"/>
      <c r="AH110" s="60"/>
      <c r="AI110" s="60"/>
      <c r="AJ110" s="60"/>
      <c r="AK110" s="60"/>
      <c r="AL110" s="60"/>
      <c r="AM110" s="60"/>
      <c r="AN110" s="60"/>
      <c r="AO110" s="60"/>
      <c r="AP110" s="60"/>
      <c r="AQ110" s="60"/>
      <c r="AR110" s="60"/>
      <c r="AS110" s="60"/>
      <c r="AT110" s="60"/>
      <c r="AU110" s="60"/>
      <c r="AV110" s="60"/>
      <c r="AW110" s="60"/>
    </row>
    <row r="111" spans="1:49" x14ac:dyDescent="0.25">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c r="AC111" s="60"/>
      <c r="AD111" s="60"/>
      <c r="AE111" s="60"/>
      <c r="AF111" s="60"/>
      <c r="AG111" s="60"/>
      <c r="AH111" s="60"/>
      <c r="AI111" s="60"/>
      <c r="AJ111" s="60"/>
      <c r="AK111" s="60"/>
      <c r="AL111" s="60"/>
      <c r="AM111" s="60"/>
      <c r="AN111" s="60"/>
      <c r="AO111" s="60"/>
      <c r="AP111" s="60"/>
      <c r="AQ111" s="60"/>
      <c r="AR111" s="60"/>
      <c r="AS111" s="60"/>
      <c r="AT111" s="60"/>
      <c r="AU111" s="60"/>
      <c r="AV111" s="60"/>
      <c r="AW111" s="60"/>
    </row>
    <row r="112" spans="1:49" x14ac:dyDescent="0.25">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c r="AC112" s="60"/>
      <c r="AD112" s="60"/>
      <c r="AE112" s="60"/>
      <c r="AF112" s="60"/>
      <c r="AG112" s="60"/>
      <c r="AH112" s="60"/>
      <c r="AI112" s="60"/>
      <c r="AJ112" s="60"/>
      <c r="AK112" s="60"/>
      <c r="AL112" s="60"/>
      <c r="AM112" s="60"/>
      <c r="AN112" s="60"/>
      <c r="AO112" s="60"/>
      <c r="AP112" s="60"/>
      <c r="AQ112" s="60"/>
      <c r="AR112" s="60"/>
      <c r="AS112" s="60"/>
      <c r="AT112" s="60"/>
      <c r="AU112" s="60"/>
      <c r="AV112" s="60"/>
      <c r="AW112" s="60"/>
    </row>
    <row r="113" spans="1:49" x14ac:dyDescent="0.25">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c r="AC113" s="60"/>
      <c r="AD113" s="60"/>
      <c r="AE113" s="60"/>
      <c r="AF113" s="60"/>
      <c r="AG113" s="60"/>
      <c r="AH113" s="60"/>
      <c r="AI113" s="60"/>
      <c r="AJ113" s="60"/>
      <c r="AK113" s="60"/>
      <c r="AL113" s="60"/>
      <c r="AM113" s="60"/>
      <c r="AN113" s="60"/>
      <c r="AO113" s="60"/>
      <c r="AP113" s="60"/>
      <c r="AQ113" s="60"/>
      <c r="AR113" s="60"/>
      <c r="AS113" s="60"/>
      <c r="AT113" s="60"/>
      <c r="AU113" s="60"/>
      <c r="AV113" s="60"/>
      <c r="AW113" s="60"/>
    </row>
    <row r="114" spans="1:49" x14ac:dyDescent="0.25">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c r="AC114" s="60"/>
      <c r="AD114" s="60"/>
      <c r="AE114" s="60"/>
      <c r="AF114" s="60"/>
      <c r="AG114" s="60"/>
      <c r="AH114" s="60"/>
      <c r="AI114" s="60"/>
      <c r="AJ114" s="60"/>
      <c r="AK114" s="60"/>
      <c r="AL114" s="60"/>
      <c r="AM114" s="60"/>
      <c r="AN114" s="60"/>
      <c r="AO114" s="60"/>
      <c r="AP114" s="60"/>
      <c r="AQ114" s="60"/>
      <c r="AR114" s="60"/>
      <c r="AS114" s="60"/>
      <c r="AT114" s="60"/>
      <c r="AU114" s="60"/>
      <c r="AV114" s="60"/>
      <c r="AW114" s="60"/>
    </row>
    <row r="115" spans="1:49" x14ac:dyDescent="0.25">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c r="AC115" s="60"/>
      <c r="AD115" s="60"/>
      <c r="AE115" s="60"/>
      <c r="AF115" s="60"/>
      <c r="AG115" s="60"/>
      <c r="AH115" s="60"/>
      <c r="AI115" s="60"/>
      <c r="AJ115" s="60"/>
      <c r="AK115" s="60"/>
      <c r="AL115" s="60"/>
      <c r="AM115" s="60"/>
      <c r="AN115" s="60"/>
      <c r="AO115" s="60"/>
      <c r="AP115" s="60"/>
      <c r="AQ115" s="60"/>
      <c r="AR115" s="60"/>
      <c r="AS115" s="60"/>
      <c r="AT115" s="60"/>
      <c r="AU115" s="60"/>
      <c r="AV115" s="60"/>
      <c r="AW115" s="60"/>
    </row>
    <row r="116" spans="1:49" x14ac:dyDescent="0.25">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c r="AC116" s="60"/>
      <c r="AD116" s="60"/>
      <c r="AE116" s="60"/>
      <c r="AF116" s="60"/>
      <c r="AG116" s="60"/>
      <c r="AH116" s="60"/>
      <c r="AI116" s="60"/>
      <c r="AJ116" s="60"/>
      <c r="AK116" s="60"/>
      <c r="AL116" s="60"/>
      <c r="AM116" s="60"/>
      <c r="AN116" s="60"/>
      <c r="AO116" s="60"/>
      <c r="AP116" s="60"/>
      <c r="AQ116" s="60"/>
      <c r="AR116" s="60"/>
      <c r="AS116" s="60"/>
      <c r="AT116" s="60"/>
      <c r="AU116" s="60"/>
      <c r="AV116" s="60"/>
      <c r="AW116" s="60"/>
    </row>
    <row r="117" spans="1:49" x14ac:dyDescent="0.25">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c r="AC117" s="60"/>
      <c r="AD117" s="60"/>
      <c r="AE117" s="60"/>
      <c r="AF117" s="60"/>
      <c r="AG117" s="60"/>
      <c r="AH117" s="60"/>
      <c r="AI117" s="60"/>
      <c r="AJ117" s="60"/>
      <c r="AK117" s="60"/>
      <c r="AL117" s="60"/>
      <c r="AM117" s="60"/>
      <c r="AN117" s="60"/>
      <c r="AO117" s="60"/>
      <c r="AP117" s="60"/>
      <c r="AQ117" s="60"/>
      <c r="AR117" s="60"/>
      <c r="AS117" s="60"/>
      <c r="AT117" s="60"/>
      <c r="AU117" s="60"/>
      <c r="AV117" s="60"/>
      <c r="AW117" s="60"/>
    </row>
    <row r="118" spans="1:49" x14ac:dyDescent="0.25">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c r="AC118" s="60"/>
      <c r="AD118" s="60"/>
      <c r="AE118" s="60"/>
      <c r="AF118" s="60"/>
      <c r="AG118" s="60"/>
      <c r="AH118" s="60"/>
      <c r="AI118" s="60"/>
      <c r="AJ118" s="60"/>
      <c r="AK118" s="60"/>
      <c r="AL118" s="60"/>
      <c r="AM118" s="60"/>
      <c r="AN118" s="60"/>
      <c r="AO118" s="60"/>
      <c r="AP118" s="60"/>
      <c r="AQ118" s="60"/>
      <c r="AR118" s="60"/>
      <c r="AS118" s="60"/>
      <c r="AT118" s="60"/>
      <c r="AU118" s="60"/>
      <c r="AV118" s="60"/>
      <c r="AW118" s="60"/>
    </row>
    <row r="119" spans="1:49" x14ac:dyDescent="0.25">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c r="AC119" s="60"/>
      <c r="AD119" s="60"/>
      <c r="AE119" s="60"/>
      <c r="AF119" s="60"/>
      <c r="AG119" s="60"/>
      <c r="AH119" s="60"/>
      <c r="AI119" s="60"/>
      <c r="AJ119" s="60"/>
      <c r="AK119" s="60"/>
      <c r="AL119" s="60"/>
      <c r="AM119" s="60"/>
      <c r="AN119" s="60"/>
      <c r="AO119" s="60"/>
      <c r="AP119" s="60"/>
      <c r="AQ119" s="60"/>
      <c r="AR119" s="60"/>
      <c r="AS119" s="60"/>
      <c r="AT119" s="60"/>
      <c r="AU119" s="60"/>
      <c r="AV119" s="60"/>
      <c r="AW119" s="60"/>
    </row>
    <row r="120" spans="1:49" x14ac:dyDescent="0.25">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c r="AC120" s="60"/>
      <c r="AD120" s="60"/>
      <c r="AE120" s="60"/>
      <c r="AF120" s="60"/>
      <c r="AG120" s="60"/>
      <c r="AH120" s="60"/>
      <c r="AI120" s="60"/>
      <c r="AJ120" s="60"/>
      <c r="AK120" s="60"/>
      <c r="AL120" s="60"/>
      <c r="AM120" s="60"/>
      <c r="AN120" s="60"/>
      <c r="AO120" s="60"/>
      <c r="AP120" s="60"/>
      <c r="AQ120" s="60"/>
      <c r="AR120" s="60"/>
      <c r="AS120" s="60"/>
      <c r="AT120" s="60"/>
      <c r="AU120" s="60"/>
      <c r="AV120" s="60"/>
      <c r="AW120" s="60"/>
    </row>
    <row r="121" spans="1:49" x14ac:dyDescent="0.25">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c r="AC121" s="60"/>
      <c r="AD121" s="60"/>
      <c r="AE121" s="60"/>
      <c r="AF121" s="60"/>
      <c r="AG121" s="60"/>
      <c r="AH121" s="60"/>
      <c r="AI121" s="60"/>
      <c r="AJ121" s="60"/>
      <c r="AK121" s="60"/>
      <c r="AL121" s="60"/>
      <c r="AM121" s="60"/>
      <c r="AN121" s="60"/>
      <c r="AO121" s="60"/>
      <c r="AP121" s="60"/>
      <c r="AQ121" s="60"/>
      <c r="AR121" s="60"/>
      <c r="AS121" s="60"/>
      <c r="AT121" s="60"/>
      <c r="AU121" s="60"/>
      <c r="AV121" s="60"/>
      <c r="AW121" s="60"/>
    </row>
    <row r="122" spans="1:49" x14ac:dyDescent="0.25">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c r="AC122" s="60"/>
      <c r="AD122" s="60"/>
      <c r="AE122" s="60"/>
      <c r="AF122" s="60"/>
      <c r="AG122" s="60"/>
      <c r="AH122" s="60"/>
      <c r="AI122" s="60"/>
      <c r="AJ122" s="60"/>
      <c r="AK122" s="60"/>
      <c r="AL122" s="60"/>
      <c r="AM122" s="60"/>
      <c r="AN122" s="60"/>
      <c r="AO122" s="60"/>
      <c r="AP122" s="60"/>
      <c r="AQ122" s="60"/>
      <c r="AR122" s="60"/>
      <c r="AS122" s="60"/>
      <c r="AT122" s="60"/>
      <c r="AU122" s="60"/>
      <c r="AV122" s="60"/>
      <c r="AW122" s="60"/>
    </row>
    <row r="123" spans="1:49" x14ac:dyDescent="0.25">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c r="AC123" s="60"/>
      <c r="AD123" s="60"/>
      <c r="AE123" s="60"/>
      <c r="AF123" s="60"/>
      <c r="AG123" s="60"/>
      <c r="AH123" s="60"/>
      <c r="AI123" s="60"/>
      <c r="AJ123" s="60"/>
      <c r="AK123" s="60"/>
      <c r="AL123" s="60"/>
      <c r="AM123" s="60"/>
      <c r="AN123" s="60"/>
      <c r="AO123" s="60"/>
      <c r="AP123" s="60"/>
      <c r="AQ123" s="60"/>
      <c r="AR123" s="60"/>
      <c r="AS123" s="60"/>
      <c r="AT123" s="60"/>
      <c r="AU123" s="60"/>
      <c r="AV123" s="60"/>
      <c r="AW123" s="60"/>
    </row>
    <row r="124" spans="1:49" x14ac:dyDescent="0.25">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c r="AC124" s="60"/>
      <c r="AD124" s="60"/>
      <c r="AE124" s="60"/>
      <c r="AF124" s="60"/>
      <c r="AG124" s="60"/>
      <c r="AH124" s="60"/>
      <c r="AI124" s="60"/>
      <c r="AJ124" s="60"/>
      <c r="AK124" s="60"/>
      <c r="AL124" s="60"/>
      <c r="AM124" s="60"/>
      <c r="AN124" s="60"/>
      <c r="AO124" s="60"/>
      <c r="AP124" s="60"/>
      <c r="AQ124" s="60"/>
      <c r="AR124" s="60"/>
      <c r="AS124" s="60"/>
      <c r="AT124" s="60"/>
      <c r="AU124" s="60"/>
      <c r="AV124" s="60"/>
      <c r="AW124" s="60"/>
    </row>
    <row r="125" spans="1:49" x14ac:dyDescent="0.25">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c r="AC125" s="60"/>
      <c r="AD125" s="60"/>
      <c r="AE125" s="60"/>
      <c r="AF125" s="60"/>
      <c r="AG125" s="60"/>
      <c r="AH125" s="60"/>
      <c r="AI125" s="60"/>
      <c r="AJ125" s="60"/>
      <c r="AK125" s="60"/>
      <c r="AL125" s="60"/>
      <c r="AM125" s="60"/>
      <c r="AN125" s="60"/>
      <c r="AO125" s="60"/>
      <c r="AP125" s="60"/>
      <c r="AQ125" s="60"/>
      <c r="AR125" s="60"/>
      <c r="AS125" s="60"/>
      <c r="AT125" s="60"/>
      <c r="AU125" s="60"/>
      <c r="AV125" s="60"/>
      <c r="AW125" s="60"/>
    </row>
    <row r="126" spans="1:49" x14ac:dyDescent="0.25">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c r="AC126" s="60"/>
      <c r="AD126" s="60"/>
      <c r="AE126" s="60"/>
      <c r="AF126" s="60"/>
      <c r="AG126" s="60"/>
      <c r="AH126" s="60"/>
      <c r="AI126" s="60"/>
      <c r="AJ126" s="60"/>
      <c r="AK126" s="60"/>
      <c r="AL126" s="60"/>
      <c r="AM126" s="60"/>
      <c r="AN126" s="60"/>
      <c r="AO126" s="60"/>
      <c r="AP126" s="60"/>
      <c r="AQ126" s="60"/>
      <c r="AR126" s="60"/>
      <c r="AS126" s="60"/>
      <c r="AT126" s="60"/>
      <c r="AU126" s="60"/>
      <c r="AV126" s="60"/>
      <c r="AW126" s="60"/>
    </row>
    <row r="127" spans="1:49" x14ac:dyDescent="0.25">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c r="AC127" s="60"/>
      <c r="AD127" s="60"/>
      <c r="AE127" s="60"/>
      <c r="AF127" s="60"/>
      <c r="AG127" s="60"/>
      <c r="AH127" s="60"/>
      <c r="AI127" s="60"/>
      <c r="AJ127" s="60"/>
      <c r="AK127" s="60"/>
      <c r="AL127" s="60"/>
      <c r="AM127" s="60"/>
      <c r="AN127" s="60"/>
      <c r="AO127" s="60"/>
      <c r="AP127" s="60"/>
      <c r="AQ127" s="60"/>
      <c r="AR127" s="60"/>
      <c r="AS127" s="60"/>
      <c r="AT127" s="60"/>
      <c r="AU127" s="60"/>
      <c r="AV127" s="60"/>
      <c r="AW127" s="60"/>
    </row>
    <row r="128" spans="1:49" x14ac:dyDescent="0.25">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c r="AC128" s="60"/>
      <c r="AD128" s="60"/>
      <c r="AE128" s="60"/>
      <c r="AF128" s="60"/>
      <c r="AG128" s="60"/>
      <c r="AH128" s="60"/>
      <c r="AI128" s="60"/>
      <c r="AJ128" s="60"/>
      <c r="AK128" s="60"/>
      <c r="AL128" s="60"/>
      <c r="AM128" s="60"/>
      <c r="AN128" s="60"/>
      <c r="AO128" s="60"/>
      <c r="AP128" s="60"/>
      <c r="AQ128" s="60"/>
      <c r="AR128" s="60"/>
      <c r="AS128" s="60"/>
      <c r="AT128" s="60"/>
      <c r="AU128" s="60"/>
      <c r="AV128" s="60"/>
      <c r="AW128" s="60"/>
    </row>
    <row r="129" spans="1:49" x14ac:dyDescent="0.25">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c r="AC129" s="60"/>
      <c r="AD129" s="60"/>
      <c r="AE129" s="60"/>
      <c r="AF129" s="60"/>
      <c r="AG129" s="60"/>
      <c r="AH129" s="60"/>
      <c r="AI129" s="60"/>
      <c r="AJ129" s="60"/>
      <c r="AK129" s="60"/>
      <c r="AL129" s="60"/>
      <c r="AM129" s="60"/>
      <c r="AN129" s="60"/>
      <c r="AO129" s="60"/>
      <c r="AP129" s="60"/>
      <c r="AQ129" s="60"/>
      <c r="AR129" s="60"/>
      <c r="AS129" s="60"/>
      <c r="AT129" s="60"/>
      <c r="AU129" s="60"/>
      <c r="AV129" s="60"/>
      <c r="AW129" s="60"/>
    </row>
    <row r="130" spans="1:49" x14ac:dyDescent="0.25">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c r="AC130" s="60"/>
      <c r="AD130" s="60"/>
      <c r="AE130" s="60"/>
      <c r="AF130" s="60"/>
      <c r="AG130" s="60"/>
      <c r="AH130" s="60"/>
      <c r="AI130" s="60"/>
      <c r="AJ130" s="60"/>
      <c r="AK130" s="60"/>
      <c r="AL130" s="60"/>
      <c r="AM130" s="60"/>
      <c r="AN130" s="60"/>
      <c r="AO130" s="60"/>
      <c r="AP130" s="60"/>
      <c r="AQ130" s="60"/>
      <c r="AR130" s="60"/>
      <c r="AS130" s="60"/>
      <c r="AT130" s="60"/>
      <c r="AU130" s="60"/>
      <c r="AV130" s="60"/>
      <c r="AW130" s="60"/>
    </row>
    <row r="131" spans="1:49" x14ac:dyDescent="0.25">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c r="AC131" s="60"/>
      <c r="AD131" s="60"/>
      <c r="AE131" s="60"/>
      <c r="AF131" s="60"/>
      <c r="AG131" s="60"/>
      <c r="AH131" s="60"/>
      <c r="AI131" s="60"/>
      <c r="AJ131" s="60"/>
      <c r="AK131" s="60"/>
      <c r="AL131" s="60"/>
      <c r="AM131" s="60"/>
      <c r="AN131" s="60"/>
      <c r="AO131" s="60"/>
      <c r="AP131" s="60"/>
      <c r="AQ131" s="60"/>
      <c r="AR131" s="60"/>
      <c r="AS131" s="60"/>
      <c r="AT131" s="60"/>
      <c r="AU131" s="60"/>
      <c r="AV131" s="60"/>
      <c r="AW131" s="60"/>
    </row>
    <row r="132" spans="1:49" x14ac:dyDescent="0.25">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c r="AC132" s="60"/>
      <c r="AD132" s="60"/>
      <c r="AE132" s="60"/>
      <c r="AF132" s="60"/>
      <c r="AG132" s="60"/>
      <c r="AH132" s="60"/>
      <c r="AI132" s="60"/>
      <c r="AJ132" s="60"/>
      <c r="AK132" s="60"/>
      <c r="AL132" s="60"/>
      <c r="AM132" s="60"/>
      <c r="AN132" s="60"/>
      <c r="AO132" s="60"/>
      <c r="AP132" s="60"/>
      <c r="AQ132" s="60"/>
      <c r="AR132" s="60"/>
      <c r="AS132" s="60"/>
      <c r="AT132" s="60"/>
      <c r="AU132" s="60"/>
      <c r="AV132" s="60"/>
      <c r="AW132" s="60"/>
    </row>
    <row r="133" spans="1:49" x14ac:dyDescent="0.25">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c r="AC133" s="60"/>
      <c r="AD133" s="60"/>
      <c r="AE133" s="60"/>
      <c r="AF133" s="60"/>
      <c r="AG133" s="60"/>
      <c r="AH133" s="60"/>
      <c r="AI133" s="60"/>
      <c r="AJ133" s="60"/>
      <c r="AK133" s="60"/>
      <c r="AL133" s="60"/>
      <c r="AM133" s="60"/>
      <c r="AN133" s="60"/>
      <c r="AO133" s="60"/>
      <c r="AP133" s="60"/>
      <c r="AQ133" s="60"/>
      <c r="AR133" s="60"/>
      <c r="AS133" s="60"/>
      <c r="AT133" s="60"/>
      <c r="AU133" s="60"/>
      <c r="AV133" s="60"/>
      <c r="AW133" s="60"/>
    </row>
    <row r="134" spans="1:49" x14ac:dyDescent="0.25">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c r="AC134" s="60"/>
      <c r="AD134" s="60"/>
      <c r="AE134" s="60"/>
      <c r="AF134" s="60"/>
      <c r="AG134" s="60"/>
      <c r="AH134" s="60"/>
      <c r="AI134" s="60"/>
      <c r="AJ134" s="60"/>
      <c r="AK134" s="60"/>
      <c r="AL134" s="60"/>
      <c r="AM134" s="60"/>
      <c r="AN134" s="60"/>
      <c r="AO134" s="60"/>
      <c r="AP134" s="60"/>
      <c r="AQ134" s="60"/>
      <c r="AR134" s="60"/>
      <c r="AS134" s="60"/>
      <c r="AT134" s="60"/>
      <c r="AU134" s="60"/>
      <c r="AV134" s="60"/>
      <c r="AW134" s="60"/>
    </row>
    <row r="135" spans="1:49" x14ac:dyDescent="0.25">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c r="AC135" s="60"/>
      <c r="AD135" s="60"/>
      <c r="AE135" s="60"/>
      <c r="AF135" s="60"/>
      <c r="AG135" s="60"/>
      <c r="AH135" s="60"/>
      <c r="AI135" s="60"/>
      <c r="AJ135" s="60"/>
      <c r="AK135" s="60"/>
      <c r="AL135" s="60"/>
      <c r="AM135" s="60"/>
      <c r="AN135" s="60"/>
      <c r="AO135" s="60"/>
      <c r="AP135" s="60"/>
      <c r="AQ135" s="60"/>
      <c r="AR135" s="60"/>
      <c r="AS135" s="60"/>
      <c r="AT135" s="60"/>
      <c r="AU135" s="60"/>
      <c r="AV135" s="60"/>
      <c r="AW135" s="60"/>
    </row>
    <row r="136" spans="1:49" x14ac:dyDescent="0.25">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c r="AC136" s="60"/>
      <c r="AD136" s="60"/>
      <c r="AE136" s="60"/>
      <c r="AF136" s="60"/>
      <c r="AG136" s="60"/>
      <c r="AH136" s="60"/>
      <c r="AI136" s="60"/>
      <c r="AJ136" s="60"/>
      <c r="AK136" s="60"/>
      <c r="AL136" s="60"/>
      <c r="AM136" s="60"/>
      <c r="AN136" s="60"/>
      <c r="AO136" s="60"/>
      <c r="AP136" s="60"/>
      <c r="AQ136" s="60"/>
      <c r="AR136" s="60"/>
      <c r="AS136" s="60"/>
      <c r="AT136" s="60"/>
      <c r="AU136" s="60"/>
      <c r="AV136" s="60"/>
      <c r="AW136" s="60"/>
    </row>
    <row r="137" spans="1:49" x14ac:dyDescent="0.25">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c r="AC137" s="60"/>
      <c r="AD137" s="60"/>
      <c r="AE137" s="60"/>
      <c r="AF137" s="60"/>
      <c r="AG137" s="60"/>
      <c r="AH137" s="60"/>
      <c r="AI137" s="60"/>
      <c r="AJ137" s="60"/>
      <c r="AK137" s="60"/>
      <c r="AL137" s="60"/>
      <c r="AM137" s="60"/>
      <c r="AN137" s="60"/>
      <c r="AO137" s="60"/>
      <c r="AP137" s="60"/>
      <c r="AQ137" s="60"/>
      <c r="AR137" s="60"/>
      <c r="AS137" s="60"/>
      <c r="AT137" s="60"/>
      <c r="AU137" s="60"/>
      <c r="AV137" s="60"/>
      <c r="AW137" s="60"/>
    </row>
    <row r="138" spans="1:49" x14ac:dyDescent="0.25">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c r="AC138" s="60"/>
      <c r="AD138" s="60"/>
      <c r="AE138" s="60"/>
      <c r="AF138" s="60"/>
      <c r="AG138" s="60"/>
      <c r="AH138" s="60"/>
      <c r="AI138" s="60"/>
      <c r="AJ138" s="60"/>
      <c r="AK138" s="60"/>
      <c r="AL138" s="60"/>
      <c r="AM138" s="60"/>
      <c r="AN138" s="60"/>
      <c r="AO138" s="60"/>
      <c r="AP138" s="60"/>
      <c r="AQ138" s="60"/>
      <c r="AR138" s="60"/>
      <c r="AS138" s="60"/>
      <c r="AT138" s="60"/>
      <c r="AU138" s="60"/>
      <c r="AV138" s="60"/>
      <c r="AW138" s="60"/>
    </row>
    <row r="139" spans="1:49" x14ac:dyDescent="0.25">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c r="AC139" s="60"/>
      <c r="AD139" s="60"/>
      <c r="AE139" s="60"/>
      <c r="AF139" s="60"/>
      <c r="AG139" s="60"/>
      <c r="AH139" s="60"/>
      <c r="AI139" s="60"/>
      <c r="AJ139" s="60"/>
      <c r="AK139" s="60"/>
      <c r="AL139" s="60"/>
      <c r="AM139" s="60"/>
      <c r="AN139" s="60"/>
      <c r="AO139" s="60"/>
      <c r="AP139" s="60"/>
      <c r="AQ139" s="60"/>
      <c r="AR139" s="60"/>
      <c r="AS139" s="60"/>
      <c r="AT139" s="60"/>
      <c r="AU139" s="60"/>
      <c r="AV139" s="60"/>
      <c r="AW139" s="60"/>
    </row>
    <row r="140" spans="1:49" x14ac:dyDescent="0.25">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c r="AC140" s="60"/>
      <c r="AD140" s="60"/>
      <c r="AE140" s="60"/>
      <c r="AF140" s="60"/>
      <c r="AG140" s="60"/>
      <c r="AH140" s="60"/>
      <c r="AI140" s="60"/>
      <c r="AJ140" s="60"/>
      <c r="AK140" s="60"/>
      <c r="AL140" s="60"/>
      <c r="AM140" s="60"/>
      <c r="AN140" s="60"/>
      <c r="AO140" s="60"/>
      <c r="AP140" s="60"/>
      <c r="AQ140" s="60"/>
      <c r="AR140" s="60"/>
      <c r="AS140" s="60"/>
      <c r="AT140" s="60"/>
      <c r="AU140" s="60"/>
      <c r="AV140" s="60"/>
      <c r="AW140" s="60"/>
    </row>
    <row r="141" spans="1:49" x14ac:dyDescent="0.25">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c r="AC141" s="60"/>
      <c r="AD141" s="60"/>
      <c r="AE141" s="60"/>
      <c r="AF141" s="60"/>
      <c r="AG141" s="60"/>
      <c r="AH141" s="60"/>
      <c r="AI141" s="60"/>
      <c r="AJ141" s="60"/>
      <c r="AK141" s="60"/>
      <c r="AL141" s="60"/>
      <c r="AM141" s="60"/>
      <c r="AN141" s="60"/>
      <c r="AO141" s="60"/>
      <c r="AP141" s="60"/>
      <c r="AQ141" s="60"/>
      <c r="AR141" s="60"/>
      <c r="AS141" s="60"/>
      <c r="AT141" s="60"/>
      <c r="AU141" s="60"/>
      <c r="AV141" s="60"/>
      <c r="AW141" s="60"/>
    </row>
    <row r="142" spans="1:49" x14ac:dyDescent="0.25">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c r="AC142" s="60"/>
      <c r="AD142" s="60"/>
      <c r="AE142" s="60"/>
      <c r="AF142" s="60"/>
      <c r="AG142" s="60"/>
      <c r="AH142" s="60"/>
      <c r="AI142" s="60"/>
      <c r="AJ142" s="60"/>
      <c r="AK142" s="60"/>
      <c r="AL142" s="60"/>
      <c r="AM142" s="60"/>
      <c r="AN142" s="60"/>
      <c r="AO142" s="60"/>
      <c r="AP142" s="60"/>
      <c r="AQ142" s="60"/>
      <c r="AR142" s="60"/>
      <c r="AS142" s="60"/>
      <c r="AT142" s="60"/>
      <c r="AU142" s="60"/>
      <c r="AV142" s="60"/>
      <c r="AW142" s="60"/>
    </row>
    <row r="143" spans="1:49" x14ac:dyDescent="0.25">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c r="AC143" s="60"/>
      <c r="AD143" s="60"/>
      <c r="AE143" s="60"/>
      <c r="AF143" s="60"/>
      <c r="AG143" s="60"/>
      <c r="AH143" s="60"/>
      <c r="AI143" s="60"/>
      <c r="AJ143" s="60"/>
      <c r="AK143" s="60"/>
      <c r="AL143" s="60"/>
      <c r="AM143" s="60"/>
      <c r="AN143" s="60"/>
      <c r="AO143" s="60"/>
      <c r="AP143" s="60"/>
      <c r="AQ143" s="60"/>
      <c r="AR143" s="60"/>
      <c r="AS143" s="60"/>
      <c r="AT143" s="60"/>
      <c r="AU143" s="60"/>
      <c r="AV143" s="60"/>
      <c r="AW143" s="60"/>
    </row>
    <row r="144" spans="1:49" x14ac:dyDescent="0.25">
      <c r="A144" s="60"/>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c r="AC144" s="60"/>
      <c r="AD144" s="60"/>
      <c r="AE144" s="60"/>
      <c r="AF144" s="60"/>
      <c r="AG144" s="60"/>
      <c r="AH144" s="60"/>
      <c r="AI144" s="60"/>
      <c r="AJ144" s="60"/>
      <c r="AK144" s="60"/>
      <c r="AL144" s="60"/>
      <c r="AM144" s="60"/>
      <c r="AN144" s="60"/>
      <c r="AO144" s="60"/>
      <c r="AP144" s="60"/>
      <c r="AQ144" s="60"/>
      <c r="AR144" s="60"/>
      <c r="AS144" s="60"/>
      <c r="AT144" s="60"/>
      <c r="AU144" s="60"/>
      <c r="AV144" s="60"/>
      <c r="AW144" s="60"/>
    </row>
    <row r="145" spans="1:49" x14ac:dyDescent="0.25">
      <c r="A145" s="60"/>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c r="AC145" s="60"/>
      <c r="AD145" s="60"/>
      <c r="AE145" s="60"/>
      <c r="AF145" s="60"/>
      <c r="AG145" s="60"/>
      <c r="AH145" s="60"/>
      <c r="AI145" s="60"/>
      <c r="AJ145" s="60"/>
      <c r="AK145" s="60"/>
      <c r="AL145" s="60"/>
      <c r="AM145" s="60"/>
      <c r="AN145" s="60"/>
      <c r="AO145" s="60"/>
      <c r="AP145" s="60"/>
      <c r="AQ145" s="60"/>
      <c r="AR145" s="60"/>
      <c r="AS145" s="60"/>
      <c r="AT145" s="60"/>
      <c r="AU145" s="60"/>
      <c r="AV145" s="60"/>
      <c r="AW145" s="60"/>
    </row>
    <row r="146" spans="1:49" x14ac:dyDescent="0.25">
      <c r="A146" s="60"/>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c r="AC146" s="60"/>
      <c r="AD146" s="60"/>
      <c r="AE146" s="60"/>
      <c r="AF146" s="60"/>
      <c r="AG146" s="60"/>
      <c r="AH146" s="60"/>
      <c r="AI146" s="60"/>
      <c r="AJ146" s="60"/>
      <c r="AK146" s="60"/>
      <c r="AL146" s="60"/>
      <c r="AM146" s="60"/>
      <c r="AN146" s="60"/>
      <c r="AO146" s="60"/>
      <c r="AP146" s="60"/>
      <c r="AQ146" s="60"/>
      <c r="AR146" s="60"/>
      <c r="AS146" s="60"/>
      <c r="AT146" s="60"/>
      <c r="AU146" s="60"/>
      <c r="AV146" s="60"/>
      <c r="AW146" s="60"/>
    </row>
    <row r="147" spans="1:49" x14ac:dyDescent="0.25">
      <c r="A147" s="60"/>
      <c r="B147" s="60"/>
      <c r="C147" s="60"/>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c r="AC147" s="60"/>
      <c r="AD147" s="60"/>
      <c r="AE147" s="60"/>
      <c r="AF147" s="60"/>
      <c r="AG147" s="60"/>
      <c r="AH147" s="60"/>
      <c r="AI147" s="60"/>
      <c r="AJ147" s="60"/>
      <c r="AK147" s="60"/>
      <c r="AL147" s="60"/>
      <c r="AM147" s="60"/>
      <c r="AN147" s="60"/>
      <c r="AO147" s="60"/>
      <c r="AP147" s="60"/>
      <c r="AQ147" s="60"/>
      <c r="AR147" s="60"/>
      <c r="AS147" s="60"/>
      <c r="AT147" s="60"/>
      <c r="AU147" s="60"/>
      <c r="AV147" s="60"/>
      <c r="AW147" s="60"/>
    </row>
    <row r="148" spans="1:49" x14ac:dyDescent="0.25">
      <c r="A148" s="60"/>
      <c r="B148" s="60"/>
      <c r="C148" s="60"/>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c r="AC148" s="60"/>
      <c r="AD148" s="60"/>
      <c r="AE148" s="60"/>
      <c r="AF148" s="60"/>
      <c r="AG148" s="60"/>
      <c r="AH148" s="60"/>
      <c r="AI148" s="60"/>
      <c r="AJ148" s="60"/>
      <c r="AK148" s="60"/>
      <c r="AL148" s="60"/>
      <c r="AM148" s="60"/>
      <c r="AN148" s="60"/>
      <c r="AO148" s="60"/>
      <c r="AP148" s="60"/>
      <c r="AQ148" s="60"/>
      <c r="AR148" s="60"/>
      <c r="AS148" s="60"/>
      <c r="AT148" s="60"/>
      <c r="AU148" s="60"/>
      <c r="AV148" s="60"/>
      <c r="AW148" s="60"/>
    </row>
    <row r="149" spans="1:49" x14ac:dyDescent="0.25">
      <c r="A149" s="60"/>
      <c r="B149" s="60"/>
      <c r="C149" s="60"/>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c r="AC149" s="60"/>
      <c r="AD149" s="60"/>
      <c r="AE149" s="60"/>
      <c r="AF149" s="60"/>
      <c r="AG149" s="60"/>
      <c r="AH149" s="60"/>
      <c r="AI149" s="60"/>
      <c r="AJ149" s="60"/>
      <c r="AK149" s="60"/>
      <c r="AL149" s="60"/>
      <c r="AM149" s="60"/>
      <c r="AN149" s="60"/>
      <c r="AO149" s="60"/>
      <c r="AP149" s="60"/>
      <c r="AQ149" s="60"/>
      <c r="AR149" s="60"/>
      <c r="AS149" s="60"/>
      <c r="AT149" s="60"/>
      <c r="AU149" s="60"/>
      <c r="AV149" s="60"/>
      <c r="AW149" s="60"/>
    </row>
    <row r="150" spans="1:49" x14ac:dyDescent="0.25">
      <c r="A150" s="60"/>
      <c r="B150" s="60"/>
      <c r="C150" s="60"/>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c r="AC150" s="60"/>
      <c r="AD150" s="60"/>
      <c r="AE150" s="60"/>
      <c r="AF150" s="60"/>
      <c r="AG150" s="60"/>
      <c r="AH150" s="60"/>
      <c r="AI150" s="60"/>
      <c r="AJ150" s="60"/>
      <c r="AK150" s="60"/>
      <c r="AL150" s="60"/>
      <c r="AM150" s="60"/>
      <c r="AN150" s="60"/>
      <c r="AO150" s="60"/>
      <c r="AP150" s="60"/>
      <c r="AQ150" s="60"/>
      <c r="AR150" s="60"/>
      <c r="AS150" s="60"/>
      <c r="AT150" s="60"/>
      <c r="AU150" s="60"/>
      <c r="AV150" s="60"/>
      <c r="AW150" s="60"/>
    </row>
    <row r="151" spans="1:49" x14ac:dyDescent="0.25">
      <c r="A151" s="60"/>
      <c r="B151" s="60"/>
      <c r="C151" s="60"/>
      <c r="D151" s="60"/>
      <c r="E151" s="60"/>
      <c r="F151" s="60"/>
      <c r="G151" s="60"/>
      <c r="H151" s="60"/>
      <c r="I151" s="60"/>
      <c r="J151" s="60"/>
      <c r="K151" s="60"/>
      <c r="L151" s="60"/>
      <c r="M151" s="60"/>
      <c r="N151" s="60"/>
      <c r="O151" s="60"/>
      <c r="P151" s="60"/>
      <c r="Q151" s="60"/>
      <c r="R151" s="60"/>
      <c r="S151" s="60"/>
      <c r="T151" s="60"/>
      <c r="U151" s="60"/>
      <c r="V151" s="60"/>
      <c r="W151" s="60"/>
      <c r="X151" s="60"/>
      <c r="Y151" s="60"/>
      <c r="Z151" s="60"/>
      <c r="AA151" s="60"/>
      <c r="AB151" s="60"/>
      <c r="AC151" s="60"/>
      <c r="AD151" s="60"/>
      <c r="AE151" s="60"/>
      <c r="AF151" s="60"/>
      <c r="AG151" s="60"/>
      <c r="AH151" s="60"/>
      <c r="AI151" s="60"/>
      <c r="AJ151" s="60"/>
      <c r="AK151" s="60"/>
      <c r="AL151" s="60"/>
      <c r="AM151" s="60"/>
      <c r="AN151" s="60"/>
      <c r="AO151" s="60"/>
      <c r="AP151" s="60"/>
      <c r="AQ151" s="60"/>
      <c r="AR151" s="60"/>
      <c r="AS151" s="60"/>
      <c r="AT151" s="60"/>
      <c r="AU151" s="60"/>
      <c r="AV151" s="60"/>
      <c r="AW151" s="60"/>
    </row>
    <row r="152" spans="1:49" x14ac:dyDescent="0.25">
      <c r="A152" s="60"/>
      <c r="B152" s="60"/>
      <c r="C152" s="60"/>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c r="AC152" s="60"/>
      <c r="AD152" s="60"/>
      <c r="AE152" s="60"/>
      <c r="AF152" s="60"/>
      <c r="AG152" s="60"/>
      <c r="AH152" s="60"/>
      <c r="AI152" s="60"/>
      <c r="AJ152" s="60"/>
      <c r="AK152" s="60"/>
      <c r="AL152" s="60"/>
      <c r="AM152" s="60"/>
      <c r="AN152" s="60"/>
      <c r="AO152" s="60"/>
      <c r="AP152" s="60"/>
      <c r="AQ152" s="60"/>
      <c r="AR152" s="60"/>
      <c r="AS152" s="60"/>
      <c r="AT152" s="60"/>
      <c r="AU152" s="60"/>
      <c r="AV152" s="60"/>
      <c r="AW152" s="60"/>
    </row>
    <row r="153" spans="1:49" x14ac:dyDescent="0.25">
      <c r="A153" s="60"/>
      <c r="B153" s="60"/>
      <c r="C153" s="60"/>
      <c r="D153" s="60"/>
      <c r="E153" s="60"/>
      <c r="F153" s="60"/>
      <c r="G153" s="60"/>
      <c r="H153" s="60"/>
      <c r="I153" s="60"/>
      <c r="J153" s="60"/>
      <c r="K153" s="60"/>
      <c r="L153" s="60"/>
      <c r="M153" s="60"/>
      <c r="N153" s="60"/>
      <c r="O153" s="60"/>
      <c r="P153" s="60"/>
      <c r="Q153" s="60"/>
      <c r="R153" s="60"/>
      <c r="S153" s="60"/>
      <c r="T153" s="60"/>
      <c r="U153" s="60"/>
      <c r="V153" s="60"/>
      <c r="W153" s="60"/>
      <c r="X153" s="60"/>
      <c r="Y153" s="60"/>
      <c r="Z153" s="60"/>
      <c r="AA153" s="60"/>
      <c r="AB153" s="60"/>
      <c r="AC153" s="60"/>
      <c r="AD153" s="60"/>
      <c r="AE153" s="60"/>
      <c r="AF153" s="60"/>
      <c r="AG153" s="60"/>
      <c r="AH153" s="60"/>
      <c r="AI153" s="60"/>
      <c r="AJ153" s="60"/>
      <c r="AK153" s="60"/>
      <c r="AL153" s="60"/>
      <c r="AM153" s="60"/>
      <c r="AN153" s="60"/>
      <c r="AO153" s="60"/>
      <c r="AP153" s="60"/>
      <c r="AQ153" s="60"/>
      <c r="AR153" s="60"/>
      <c r="AS153" s="60"/>
      <c r="AT153" s="60"/>
      <c r="AU153" s="60"/>
      <c r="AV153" s="60"/>
      <c r="AW153" s="60"/>
    </row>
    <row r="154" spans="1:49" x14ac:dyDescent="0.25">
      <c r="A154" s="60"/>
      <c r="B154" s="60"/>
      <c r="C154" s="60"/>
      <c r="D154" s="60"/>
      <c r="E154" s="60"/>
      <c r="F154" s="60"/>
      <c r="G154" s="60"/>
      <c r="H154" s="60"/>
      <c r="I154" s="60"/>
      <c r="J154" s="60"/>
      <c r="K154" s="60"/>
      <c r="L154" s="60"/>
      <c r="M154" s="60"/>
      <c r="N154" s="60"/>
      <c r="O154" s="60"/>
      <c r="P154" s="60"/>
      <c r="Q154" s="60"/>
      <c r="R154" s="60"/>
      <c r="S154" s="60"/>
      <c r="T154" s="60"/>
      <c r="U154" s="60"/>
      <c r="V154" s="60"/>
      <c r="W154" s="60"/>
      <c r="X154" s="60"/>
      <c r="Y154" s="60"/>
      <c r="Z154" s="60"/>
      <c r="AA154" s="60"/>
      <c r="AB154" s="60"/>
      <c r="AC154" s="60"/>
      <c r="AD154" s="60"/>
      <c r="AE154" s="60"/>
      <c r="AF154" s="60"/>
      <c r="AG154" s="60"/>
      <c r="AH154" s="60"/>
      <c r="AI154" s="60"/>
      <c r="AJ154" s="60"/>
      <c r="AK154" s="60"/>
      <c r="AL154" s="60"/>
      <c r="AM154" s="60"/>
      <c r="AN154" s="60"/>
      <c r="AO154" s="60"/>
      <c r="AP154" s="60"/>
      <c r="AQ154" s="60"/>
      <c r="AR154" s="60"/>
      <c r="AS154" s="60"/>
      <c r="AT154" s="60"/>
      <c r="AU154" s="60"/>
      <c r="AV154" s="60"/>
      <c r="AW154" s="60"/>
    </row>
    <row r="155" spans="1:49" x14ac:dyDescent="0.25">
      <c r="A155" s="60"/>
      <c r="B155" s="60"/>
      <c r="C155" s="60"/>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c r="AC155" s="60"/>
      <c r="AD155" s="60"/>
      <c r="AE155" s="60"/>
      <c r="AF155" s="60"/>
      <c r="AG155" s="60"/>
      <c r="AH155" s="60"/>
      <c r="AI155" s="60"/>
      <c r="AJ155" s="60"/>
      <c r="AK155" s="60"/>
      <c r="AL155" s="60"/>
      <c r="AM155" s="60"/>
      <c r="AN155" s="60"/>
      <c r="AO155" s="60"/>
      <c r="AP155" s="60"/>
      <c r="AQ155" s="60"/>
      <c r="AR155" s="60"/>
      <c r="AS155" s="60"/>
      <c r="AT155" s="60"/>
      <c r="AU155" s="60"/>
      <c r="AV155" s="60"/>
      <c r="AW155" s="60"/>
    </row>
    <row r="156" spans="1:49" x14ac:dyDescent="0.25">
      <c r="A156" s="60"/>
      <c r="B156" s="60"/>
      <c r="C156" s="60"/>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c r="AC156" s="60"/>
      <c r="AD156" s="60"/>
      <c r="AE156" s="60"/>
      <c r="AF156" s="60"/>
      <c r="AG156" s="60"/>
      <c r="AH156" s="60"/>
      <c r="AI156" s="60"/>
      <c r="AJ156" s="60"/>
      <c r="AK156" s="60"/>
      <c r="AL156" s="60"/>
      <c r="AM156" s="60"/>
      <c r="AN156" s="60"/>
      <c r="AO156" s="60"/>
      <c r="AP156" s="60"/>
      <c r="AQ156" s="60"/>
      <c r="AR156" s="60"/>
      <c r="AS156" s="60"/>
      <c r="AT156" s="60"/>
      <c r="AU156" s="60"/>
      <c r="AV156" s="60"/>
      <c r="AW156" s="60"/>
    </row>
    <row r="157" spans="1:49" x14ac:dyDescent="0.25">
      <c r="A157" s="60"/>
      <c r="B157" s="60"/>
      <c r="C157" s="60"/>
      <c r="D157" s="60"/>
      <c r="E157" s="60"/>
      <c r="F157" s="60"/>
      <c r="G157" s="60"/>
      <c r="H157" s="60"/>
      <c r="I157" s="60"/>
      <c r="J157" s="60"/>
      <c r="K157" s="60"/>
      <c r="L157" s="60"/>
      <c r="M157" s="60"/>
      <c r="N157" s="60"/>
      <c r="O157" s="60"/>
      <c r="P157" s="60"/>
      <c r="Q157" s="60"/>
      <c r="R157" s="60"/>
      <c r="S157" s="60"/>
      <c r="T157" s="60"/>
      <c r="U157" s="60"/>
      <c r="V157" s="60"/>
      <c r="W157" s="60"/>
      <c r="X157" s="60"/>
      <c r="Y157" s="60"/>
      <c r="Z157" s="60"/>
      <c r="AA157" s="60"/>
      <c r="AB157" s="60"/>
      <c r="AC157" s="60"/>
      <c r="AD157" s="60"/>
      <c r="AE157" s="60"/>
      <c r="AF157" s="60"/>
      <c r="AG157" s="60"/>
      <c r="AH157" s="60"/>
      <c r="AI157" s="60"/>
      <c r="AJ157" s="60"/>
      <c r="AK157" s="60"/>
      <c r="AL157" s="60"/>
      <c r="AM157" s="60"/>
      <c r="AN157" s="60"/>
      <c r="AO157" s="60"/>
      <c r="AP157" s="60"/>
      <c r="AQ157" s="60"/>
      <c r="AR157" s="60"/>
      <c r="AS157" s="60"/>
      <c r="AT157" s="60"/>
      <c r="AU157" s="60"/>
      <c r="AV157" s="60"/>
      <c r="AW157" s="60"/>
    </row>
    <row r="158" spans="1:49" x14ac:dyDescent="0.25">
      <c r="A158" s="60"/>
      <c r="B158" s="60"/>
      <c r="C158" s="60"/>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c r="AC158" s="60"/>
      <c r="AD158" s="60"/>
      <c r="AE158" s="60"/>
      <c r="AF158" s="60"/>
      <c r="AG158" s="60"/>
      <c r="AH158" s="60"/>
      <c r="AI158" s="60"/>
      <c r="AJ158" s="60"/>
      <c r="AK158" s="60"/>
      <c r="AL158" s="60"/>
      <c r="AM158" s="60"/>
      <c r="AN158" s="60"/>
      <c r="AO158" s="60"/>
      <c r="AP158" s="60"/>
      <c r="AQ158" s="60"/>
      <c r="AR158" s="60"/>
      <c r="AS158" s="60"/>
      <c r="AT158" s="60"/>
      <c r="AU158" s="60"/>
      <c r="AV158" s="60"/>
      <c r="AW158" s="60"/>
    </row>
    <row r="159" spans="1:49" x14ac:dyDescent="0.25">
      <c r="A159" s="60"/>
      <c r="B159" s="60"/>
      <c r="C159" s="60"/>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c r="AC159" s="60"/>
      <c r="AD159" s="60"/>
      <c r="AE159" s="60"/>
      <c r="AF159" s="60"/>
      <c r="AG159" s="60"/>
      <c r="AH159" s="60"/>
      <c r="AI159" s="60"/>
      <c r="AJ159" s="60"/>
      <c r="AK159" s="60"/>
      <c r="AL159" s="60"/>
      <c r="AM159" s="60"/>
      <c r="AN159" s="60"/>
      <c r="AO159" s="60"/>
      <c r="AP159" s="60"/>
      <c r="AQ159" s="60"/>
      <c r="AR159" s="60"/>
      <c r="AS159" s="60"/>
      <c r="AT159" s="60"/>
      <c r="AU159" s="60"/>
      <c r="AV159" s="60"/>
      <c r="AW159" s="60"/>
    </row>
    <row r="160" spans="1:49" x14ac:dyDescent="0.25">
      <c r="A160" s="60"/>
      <c r="B160" s="60"/>
      <c r="C160" s="60"/>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c r="AC160" s="60"/>
      <c r="AD160" s="60"/>
      <c r="AE160" s="60"/>
      <c r="AF160" s="60"/>
      <c r="AG160" s="60"/>
      <c r="AH160" s="60"/>
      <c r="AI160" s="60"/>
      <c r="AJ160" s="60"/>
      <c r="AK160" s="60"/>
      <c r="AL160" s="60"/>
      <c r="AM160" s="60"/>
      <c r="AN160" s="60"/>
      <c r="AO160" s="60"/>
      <c r="AP160" s="60"/>
      <c r="AQ160" s="60"/>
      <c r="AR160" s="60"/>
      <c r="AS160" s="60"/>
      <c r="AT160" s="60"/>
      <c r="AU160" s="60"/>
      <c r="AV160" s="60"/>
      <c r="AW160" s="60"/>
    </row>
    <row r="161" spans="1:49" x14ac:dyDescent="0.25">
      <c r="A161" s="60"/>
      <c r="B161" s="60"/>
      <c r="C161" s="60"/>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c r="AC161" s="60"/>
      <c r="AD161" s="60"/>
      <c r="AE161" s="60"/>
      <c r="AF161" s="60"/>
      <c r="AG161" s="60"/>
      <c r="AH161" s="60"/>
      <c r="AI161" s="60"/>
      <c r="AJ161" s="60"/>
      <c r="AK161" s="60"/>
      <c r="AL161" s="60"/>
      <c r="AM161" s="60"/>
      <c r="AN161" s="60"/>
      <c r="AO161" s="60"/>
      <c r="AP161" s="60"/>
      <c r="AQ161" s="60"/>
      <c r="AR161" s="60"/>
      <c r="AS161" s="60"/>
      <c r="AT161" s="60"/>
      <c r="AU161" s="60"/>
      <c r="AV161" s="60"/>
      <c r="AW161" s="60"/>
    </row>
    <row r="162" spans="1:49" x14ac:dyDescent="0.25">
      <c r="A162" s="60"/>
      <c r="B162" s="60"/>
      <c r="C162" s="60"/>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c r="AC162" s="60"/>
      <c r="AD162" s="60"/>
      <c r="AE162" s="60"/>
      <c r="AF162" s="60"/>
      <c r="AG162" s="60"/>
      <c r="AH162" s="60"/>
      <c r="AI162" s="60"/>
      <c r="AJ162" s="60"/>
      <c r="AK162" s="60"/>
      <c r="AL162" s="60"/>
      <c r="AM162" s="60"/>
      <c r="AN162" s="60"/>
      <c r="AO162" s="60"/>
      <c r="AP162" s="60"/>
      <c r="AQ162" s="60"/>
      <c r="AR162" s="60"/>
      <c r="AS162" s="60"/>
      <c r="AT162" s="60"/>
      <c r="AU162" s="60"/>
      <c r="AV162" s="60"/>
      <c r="AW162" s="60"/>
    </row>
    <row r="163" spans="1:49" x14ac:dyDescent="0.25">
      <c r="A163" s="60"/>
      <c r="B163" s="60"/>
      <c r="C163" s="60"/>
      <c r="D163" s="60"/>
      <c r="E163" s="60"/>
      <c r="F163" s="60"/>
      <c r="G163" s="60"/>
      <c r="H163" s="60"/>
      <c r="I163" s="60"/>
      <c r="J163" s="60"/>
      <c r="K163" s="60"/>
      <c r="L163" s="60"/>
      <c r="M163" s="60"/>
      <c r="N163" s="60"/>
      <c r="O163" s="60"/>
      <c r="P163" s="60"/>
      <c r="Q163" s="60"/>
      <c r="R163" s="60"/>
      <c r="S163" s="60"/>
      <c r="T163" s="60"/>
      <c r="U163" s="60"/>
      <c r="V163" s="60"/>
      <c r="W163" s="60"/>
      <c r="X163" s="60"/>
      <c r="Y163" s="60"/>
      <c r="Z163" s="60"/>
      <c r="AA163" s="60"/>
      <c r="AB163" s="60"/>
      <c r="AC163" s="60"/>
      <c r="AD163" s="60"/>
      <c r="AE163" s="60"/>
      <c r="AF163" s="60"/>
      <c r="AG163" s="60"/>
      <c r="AH163" s="60"/>
      <c r="AI163" s="60"/>
      <c r="AJ163" s="60"/>
      <c r="AK163" s="60"/>
      <c r="AL163" s="60"/>
      <c r="AM163" s="60"/>
      <c r="AN163" s="60"/>
      <c r="AO163" s="60"/>
      <c r="AP163" s="60"/>
      <c r="AQ163" s="60"/>
      <c r="AR163" s="60"/>
      <c r="AS163" s="60"/>
      <c r="AT163" s="60"/>
      <c r="AU163" s="60"/>
      <c r="AV163" s="60"/>
      <c r="AW163" s="60"/>
    </row>
    <row r="164" spans="1:49" x14ac:dyDescent="0.25">
      <c r="A164" s="60"/>
      <c r="B164" s="60"/>
      <c r="C164" s="60"/>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c r="AC164" s="60"/>
      <c r="AD164" s="60"/>
      <c r="AE164" s="60"/>
      <c r="AF164" s="60"/>
      <c r="AG164" s="60"/>
      <c r="AH164" s="60"/>
      <c r="AI164" s="60"/>
      <c r="AJ164" s="60"/>
      <c r="AK164" s="60"/>
      <c r="AL164" s="60"/>
      <c r="AM164" s="60"/>
      <c r="AN164" s="60"/>
      <c r="AO164" s="60"/>
      <c r="AP164" s="60"/>
      <c r="AQ164" s="60"/>
      <c r="AR164" s="60"/>
      <c r="AS164" s="60"/>
      <c r="AT164" s="60"/>
      <c r="AU164" s="60"/>
      <c r="AV164" s="60"/>
      <c r="AW164" s="60"/>
    </row>
    <row r="165" spans="1:49" x14ac:dyDescent="0.25">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c r="AC165" s="60"/>
      <c r="AD165" s="60"/>
      <c r="AE165" s="60"/>
      <c r="AF165" s="60"/>
      <c r="AG165" s="60"/>
      <c r="AH165" s="60"/>
      <c r="AI165" s="60"/>
      <c r="AJ165" s="60"/>
      <c r="AK165" s="60"/>
      <c r="AL165" s="60"/>
      <c r="AM165" s="60"/>
      <c r="AN165" s="60"/>
      <c r="AO165" s="60"/>
      <c r="AP165" s="60"/>
      <c r="AQ165" s="60"/>
      <c r="AR165" s="60"/>
      <c r="AS165" s="60"/>
      <c r="AT165" s="60"/>
      <c r="AU165" s="60"/>
      <c r="AV165" s="60"/>
      <c r="AW165" s="60"/>
    </row>
    <row r="166" spans="1:49" x14ac:dyDescent="0.25">
      <c r="A166" s="60"/>
      <c r="B166" s="60"/>
      <c r="C166" s="60"/>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c r="AC166" s="60"/>
      <c r="AD166" s="60"/>
      <c r="AE166" s="60"/>
      <c r="AF166" s="60"/>
      <c r="AG166" s="60"/>
      <c r="AH166" s="60"/>
      <c r="AI166" s="60"/>
      <c r="AJ166" s="60"/>
      <c r="AK166" s="60"/>
      <c r="AL166" s="60"/>
      <c r="AM166" s="60"/>
      <c r="AN166" s="60"/>
      <c r="AO166" s="60"/>
      <c r="AP166" s="60"/>
      <c r="AQ166" s="60"/>
      <c r="AR166" s="60"/>
      <c r="AS166" s="60"/>
      <c r="AT166" s="60"/>
      <c r="AU166" s="60"/>
      <c r="AV166" s="60"/>
      <c r="AW166" s="60"/>
    </row>
    <row r="167" spans="1:49" x14ac:dyDescent="0.25">
      <c r="A167" s="60"/>
      <c r="B167" s="60"/>
      <c r="C167" s="60"/>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c r="AC167" s="60"/>
      <c r="AD167" s="60"/>
      <c r="AE167" s="60"/>
      <c r="AF167" s="60"/>
      <c r="AG167" s="60"/>
      <c r="AH167" s="60"/>
      <c r="AI167" s="60"/>
      <c r="AJ167" s="60"/>
      <c r="AK167" s="60"/>
      <c r="AL167" s="60"/>
      <c r="AM167" s="60"/>
      <c r="AN167" s="60"/>
      <c r="AO167" s="60"/>
      <c r="AP167" s="60"/>
      <c r="AQ167" s="60"/>
      <c r="AR167" s="60"/>
      <c r="AS167" s="60"/>
      <c r="AT167" s="60"/>
      <c r="AU167" s="60"/>
      <c r="AV167" s="60"/>
      <c r="AW167" s="60"/>
    </row>
    <row r="168" spans="1:49" x14ac:dyDescent="0.25">
      <c r="A168" s="60"/>
      <c r="B168" s="60"/>
      <c r="C168" s="60"/>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c r="AC168" s="60"/>
      <c r="AD168" s="60"/>
      <c r="AE168" s="60"/>
      <c r="AF168" s="60"/>
      <c r="AG168" s="60"/>
      <c r="AH168" s="60"/>
      <c r="AI168" s="60"/>
      <c r="AJ168" s="60"/>
      <c r="AK168" s="60"/>
      <c r="AL168" s="60"/>
      <c r="AM168" s="60"/>
      <c r="AN168" s="60"/>
      <c r="AO168" s="60"/>
      <c r="AP168" s="60"/>
      <c r="AQ168" s="60"/>
      <c r="AR168" s="60"/>
      <c r="AS168" s="60"/>
      <c r="AT168" s="60"/>
      <c r="AU168" s="60"/>
      <c r="AV168" s="60"/>
      <c r="AW168" s="60"/>
    </row>
    <row r="169" spans="1:49" x14ac:dyDescent="0.25">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c r="AC169" s="60"/>
      <c r="AD169" s="60"/>
      <c r="AE169" s="60"/>
      <c r="AF169" s="60"/>
      <c r="AG169" s="60"/>
      <c r="AH169" s="60"/>
      <c r="AI169" s="60"/>
      <c r="AJ169" s="60"/>
      <c r="AK169" s="60"/>
      <c r="AL169" s="60"/>
      <c r="AM169" s="60"/>
      <c r="AN169" s="60"/>
      <c r="AO169" s="60"/>
      <c r="AP169" s="60"/>
      <c r="AQ169" s="60"/>
      <c r="AR169" s="60"/>
      <c r="AS169" s="60"/>
      <c r="AT169" s="60"/>
      <c r="AU169" s="60"/>
      <c r="AV169" s="60"/>
      <c r="AW169" s="60"/>
    </row>
    <row r="170" spans="1:49" x14ac:dyDescent="0.25">
      <c r="A170" s="60"/>
      <c r="B170" s="60"/>
      <c r="C170" s="60"/>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c r="AC170" s="60"/>
      <c r="AD170" s="60"/>
      <c r="AE170" s="60"/>
      <c r="AF170" s="60"/>
      <c r="AG170" s="60"/>
      <c r="AH170" s="60"/>
      <c r="AI170" s="60"/>
      <c r="AJ170" s="60"/>
      <c r="AK170" s="60"/>
      <c r="AL170" s="60"/>
      <c r="AM170" s="60"/>
      <c r="AN170" s="60"/>
      <c r="AO170" s="60"/>
      <c r="AP170" s="60"/>
      <c r="AQ170" s="60"/>
      <c r="AR170" s="60"/>
      <c r="AS170" s="60"/>
      <c r="AT170" s="60"/>
      <c r="AU170" s="60"/>
      <c r="AV170" s="60"/>
      <c r="AW170" s="60"/>
    </row>
    <row r="171" spans="1:49" x14ac:dyDescent="0.25">
      <c r="A171" s="60"/>
      <c r="B171" s="60"/>
      <c r="C171" s="60"/>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c r="AC171" s="60"/>
      <c r="AD171" s="60"/>
      <c r="AE171" s="60"/>
      <c r="AF171" s="60"/>
      <c r="AG171" s="60"/>
      <c r="AH171" s="60"/>
      <c r="AI171" s="60"/>
      <c r="AJ171" s="60"/>
      <c r="AK171" s="60"/>
      <c r="AL171" s="60"/>
      <c r="AM171" s="60"/>
      <c r="AN171" s="60"/>
      <c r="AO171" s="60"/>
      <c r="AP171" s="60"/>
      <c r="AQ171" s="60"/>
      <c r="AR171" s="60"/>
      <c r="AS171" s="60"/>
      <c r="AT171" s="60"/>
      <c r="AU171" s="60"/>
      <c r="AV171" s="60"/>
      <c r="AW171" s="60"/>
    </row>
    <row r="172" spans="1:49" x14ac:dyDescent="0.25">
      <c r="A172" s="60"/>
      <c r="B172" s="60"/>
      <c r="C172" s="60"/>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c r="AC172" s="60"/>
      <c r="AD172" s="60"/>
      <c r="AE172" s="60"/>
      <c r="AF172" s="60"/>
      <c r="AG172" s="60"/>
      <c r="AH172" s="60"/>
      <c r="AI172" s="60"/>
      <c r="AJ172" s="60"/>
      <c r="AK172" s="60"/>
      <c r="AL172" s="60"/>
      <c r="AM172" s="60"/>
      <c r="AN172" s="60"/>
      <c r="AO172" s="60"/>
      <c r="AP172" s="60"/>
      <c r="AQ172" s="60"/>
      <c r="AR172" s="60"/>
      <c r="AS172" s="60"/>
      <c r="AT172" s="60"/>
      <c r="AU172" s="60"/>
      <c r="AV172" s="60"/>
      <c r="AW172" s="60"/>
    </row>
    <row r="173" spans="1:49" x14ac:dyDescent="0.25">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c r="AC173" s="60"/>
      <c r="AD173" s="60"/>
      <c r="AE173" s="60"/>
      <c r="AF173" s="60"/>
      <c r="AG173" s="60"/>
      <c r="AH173" s="60"/>
      <c r="AI173" s="60"/>
      <c r="AJ173" s="60"/>
      <c r="AK173" s="60"/>
      <c r="AL173" s="60"/>
      <c r="AM173" s="60"/>
      <c r="AN173" s="60"/>
      <c r="AO173" s="60"/>
      <c r="AP173" s="60"/>
      <c r="AQ173" s="60"/>
      <c r="AR173" s="60"/>
      <c r="AS173" s="60"/>
      <c r="AT173" s="60"/>
      <c r="AU173" s="60"/>
      <c r="AV173" s="60"/>
      <c r="AW173" s="60"/>
    </row>
    <row r="174" spans="1:49" x14ac:dyDescent="0.25">
      <c r="A174" s="60"/>
      <c r="B174" s="60"/>
      <c r="C174" s="60"/>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c r="AC174" s="60"/>
      <c r="AD174" s="60"/>
      <c r="AE174" s="60"/>
      <c r="AF174" s="60"/>
      <c r="AG174" s="60"/>
      <c r="AH174" s="60"/>
      <c r="AI174" s="60"/>
      <c r="AJ174" s="60"/>
      <c r="AK174" s="60"/>
      <c r="AL174" s="60"/>
      <c r="AM174" s="60"/>
      <c r="AN174" s="60"/>
      <c r="AO174" s="60"/>
      <c r="AP174" s="60"/>
      <c r="AQ174" s="60"/>
      <c r="AR174" s="60"/>
      <c r="AS174" s="60"/>
      <c r="AT174" s="60"/>
      <c r="AU174" s="60"/>
      <c r="AV174" s="60"/>
      <c r="AW174" s="60"/>
    </row>
    <row r="175" spans="1:49" x14ac:dyDescent="0.25">
      <c r="A175" s="60"/>
      <c r="B175" s="60"/>
      <c r="C175" s="60"/>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c r="AC175" s="60"/>
      <c r="AD175" s="60"/>
      <c r="AE175" s="60"/>
      <c r="AF175" s="60"/>
      <c r="AG175" s="60"/>
      <c r="AH175" s="60"/>
      <c r="AI175" s="60"/>
      <c r="AJ175" s="60"/>
      <c r="AK175" s="60"/>
      <c r="AL175" s="60"/>
      <c r="AM175" s="60"/>
      <c r="AN175" s="60"/>
      <c r="AO175" s="60"/>
      <c r="AP175" s="60"/>
      <c r="AQ175" s="60"/>
      <c r="AR175" s="60"/>
      <c r="AS175" s="60"/>
      <c r="AT175" s="60"/>
      <c r="AU175" s="60"/>
      <c r="AV175" s="60"/>
      <c r="AW175" s="60"/>
    </row>
    <row r="176" spans="1:49" x14ac:dyDescent="0.25">
      <c r="A176" s="60"/>
      <c r="B176" s="60"/>
      <c r="C176" s="60"/>
      <c r="D176" s="60"/>
      <c r="E176" s="60"/>
      <c r="F176" s="60"/>
      <c r="G176" s="60"/>
      <c r="H176" s="60"/>
      <c r="I176" s="60"/>
      <c r="J176" s="60"/>
      <c r="K176" s="60"/>
      <c r="L176" s="60"/>
      <c r="M176" s="60"/>
      <c r="N176" s="60"/>
      <c r="O176" s="60"/>
      <c r="P176" s="60"/>
      <c r="Q176" s="60"/>
      <c r="R176" s="60"/>
      <c r="S176" s="60"/>
      <c r="T176" s="60"/>
      <c r="U176" s="60"/>
      <c r="V176" s="60"/>
      <c r="W176" s="60"/>
      <c r="X176" s="60"/>
      <c r="Y176" s="60"/>
      <c r="Z176" s="60"/>
      <c r="AA176" s="60"/>
      <c r="AB176" s="60"/>
      <c r="AC176" s="60"/>
      <c r="AD176" s="60"/>
      <c r="AE176" s="60"/>
      <c r="AF176" s="60"/>
      <c r="AG176" s="60"/>
      <c r="AH176" s="60"/>
      <c r="AI176" s="60"/>
      <c r="AJ176" s="60"/>
      <c r="AK176" s="60"/>
      <c r="AL176" s="60"/>
      <c r="AM176" s="60"/>
      <c r="AN176" s="60"/>
      <c r="AO176" s="60"/>
      <c r="AP176" s="60"/>
      <c r="AQ176" s="60"/>
      <c r="AR176" s="60"/>
      <c r="AS176" s="60"/>
      <c r="AT176" s="60"/>
      <c r="AU176" s="60"/>
      <c r="AV176" s="60"/>
      <c r="AW176" s="60"/>
    </row>
    <row r="177" spans="1:49" x14ac:dyDescent="0.25">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c r="AC177" s="60"/>
      <c r="AD177" s="60"/>
      <c r="AE177" s="60"/>
      <c r="AF177" s="60"/>
      <c r="AG177" s="60"/>
      <c r="AH177" s="60"/>
      <c r="AI177" s="60"/>
      <c r="AJ177" s="60"/>
      <c r="AK177" s="60"/>
      <c r="AL177" s="60"/>
      <c r="AM177" s="60"/>
      <c r="AN177" s="60"/>
      <c r="AO177" s="60"/>
      <c r="AP177" s="60"/>
      <c r="AQ177" s="60"/>
      <c r="AR177" s="60"/>
      <c r="AS177" s="60"/>
      <c r="AT177" s="60"/>
      <c r="AU177" s="60"/>
      <c r="AV177" s="60"/>
      <c r="AW177" s="60"/>
    </row>
    <row r="178" spans="1:49" x14ac:dyDescent="0.25">
      <c r="A178" s="60"/>
      <c r="B178" s="60"/>
      <c r="C178" s="60"/>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c r="AC178" s="60"/>
      <c r="AD178" s="60"/>
      <c r="AE178" s="60"/>
      <c r="AF178" s="60"/>
      <c r="AG178" s="60"/>
      <c r="AH178" s="60"/>
      <c r="AI178" s="60"/>
      <c r="AJ178" s="60"/>
      <c r="AK178" s="60"/>
      <c r="AL178" s="60"/>
      <c r="AM178" s="60"/>
      <c r="AN178" s="60"/>
      <c r="AO178" s="60"/>
      <c r="AP178" s="60"/>
      <c r="AQ178" s="60"/>
      <c r="AR178" s="60"/>
      <c r="AS178" s="60"/>
      <c r="AT178" s="60"/>
      <c r="AU178" s="60"/>
      <c r="AV178" s="60"/>
      <c r="AW178" s="60"/>
    </row>
    <row r="179" spans="1:49" x14ac:dyDescent="0.25">
      <c r="A179" s="60"/>
      <c r="B179" s="60"/>
      <c r="C179" s="60"/>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c r="AC179" s="60"/>
      <c r="AD179" s="60"/>
      <c r="AE179" s="60"/>
      <c r="AF179" s="60"/>
      <c r="AG179" s="60"/>
      <c r="AH179" s="60"/>
      <c r="AI179" s="60"/>
      <c r="AJ179" s="60"/>
      <c r="AK179" s="60"/>
      <c r="AL179" s="60"/>
      <c r="AM179" s="60"/>
      <c r="AN179" s="60"/>
      <c r="AO179" s="60"/>
      <c r="AP179" s="60"/>
      <c r="AQ179" s="60"/>
      <c r="AR179" s="60"/>
      <c r="AS179" s="60"/>
      <c r="AT179" s="60"/>
      <c r="AU179" s="60"/>
      <c r="AV179" s="60"/>
      <c r="AW179" s="60"/>
    </row>
    <row r="180" spans="1:49" x14ac:dyDescent="0.25">
      <c r="A180" s="60"/>
      <c r="B180" s="60"/>
      <c r="C180" s="60"/>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c r="AC180" s="60"/>
      <c r="AD180" s="60"/>
      <c r="AE180" s="60"/>
      <c r="AF180" s="60"/>
      <c r="AG180" s="60"/>
      <c r="AH180" s="60"/>
      <c r="AI180" s="60"/>
      <c r="AJ180" s="60"/>
      <c r="AK180" s="60"/>
      <c r="AL180" s="60"/>
      <c r="AM180" s="60"/>
      <c r="AN180" s="60"/>
      <c r="AO180" s="60"/>
      <c r="AP180" s="60"/>
      <c r="AQ180" s="60"/>
      <c r="AR180" s="60"/>
      <c r="AS180" s="60"/>
      <c r="AT180" s="60"/>
      <c r="AU180" s="60"/>
      <c r="AV180" s="60"/>
      <c r="AW180" s="60"/>
    </row>
    <row r="181" spans="1:49" x14ac:dyDescent="0.25">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c r="AC181" s="60"/>
      <c r="AD181" s="60"/>
      <c r="AE181" s="60"/>
      <c r="AF181" s="60"/>
      <c r="AG181" s="60"/>
      <c r="AH181" s="60"/>
      <c r="AI181" s="60"/>
      <c r="AJ181" s="60"/>
      <c r="AK181" s="60"/>
      <c r="AL181" s="60"/>
      <c r="AM181" s="60"/>
      <c r="AN181" s="60"/>
      <c r="AO181" s="60"/>
      <c r="AP181" s="60"/>
      <c r="AQ181" s="60"/>
      <c r="AR181" s="60"/>
      <c r="AS181" s="60"/>
      <c r="AT181" s="60"/>
      <c r="AU181" s="60"/>
      <c r="AV181" s="60"/>
      <c r="AW181" s="60"/>
    </row>
    <row r="182" spans="1:49" x14ac:dyDescent="0.25">
      <c r="A182" s="60"/>
      <c r="B182" s="60"/>
      <c r="C182" s="60"/>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c r="AC182" s="60"/>
      <c r="AD182" s="60"/>
      <c r="AE182" s="60"/>
      <c r="AF182" s="60"/>
      <c r="AG182" s="60"/>
      <c r="AH182" s="60"/>
      <c r="AI182" s="60"/>
      <c r="AJ182" s="60"/>
      <c r="AK182" s="60"/>
      <c r="AL182" s="60"/>
      <c r="AM182" s="60"/>
      <c r="AN182" s="60"/>
      <c r="AO182" s="60"/>
      <c r="AP182" s="60"/>
      <c r="AQ182" s="60"/>
      <c r="AR182" s="60"/>
      <c r="AS182" s="60"/>
      <c r="AT182" s="60"/>
      <c r="AU182" s="60"/>
      <c r="AV182" s="60"/>
      <c r="AW182" s="60"/>
    </row>
    <row r="183" spans="1:49" x14ac:dyDescent="0.25">
      <c r="A183" s="60"/>
      <c r="B183" s="60"/>
      <c r="C183" s="60"/>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c r="AC183" s="60"/>
      <c r="AD183" s="60"/>
      <c r="AE183" s="60"/>
      <c r="AF183" s="60"/>
      <c r="AG183" s="60"/>
      <c r="AH183" s="60"/>
      <c r="AI183" s="60"/>
      <c r="AJ183" s="60"/>
      <c r="AK183" s="60"/>
      <c r="AL183" s="60"/>
      <c r="AM183" s="60"/>
      <c r="AN183" s="60"/>
      <c r="AO183" s="60"/>
      <c r="AP183" s="60"/>
      <c r="AQ183" s="60"/>
      <c r="AR183" s="60"/>
      <c r="AS183" s="60"/>
      <c r="AT183" s="60"/>
      <c r="AU183" s="60"/>
      <c r="AV183" s="60"/>
      <c r="AW183" s="60"/>
    </row>
    <row r="184" spans="1:49" x14ac:dyDescent="0.25">
      <c r="A184" s="60"/>
      <c r="B184" s="60"/>
      <c r="C184" s="60"/>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c r="AC184" s="60"/>
      <c r="AD184" s="60"/>
      <c r="AE184" s="60"/>
      <c r="AF184" s="60"/>
      <c r="AG184" s="60"/>
      <c r="AH184" s="60"/>
      <c r="AI184" s="60"/>
      <c r="AJ184" s="60"/>
      <c r="AK184" s="60"/>
      <c r="AL184" s="60"/>
      <c r="AM184" s="60"/>
      <c r="AN184" s="60"/>
      <c r="AO184" s="60"/>
      <c r="AP184" s="60"/>
      <c r="AQ184" s="60"/>
      <c r="AR184" s="60"/>
      <c r="AS184" s="60"/>
      <c r="AT184" s="60"/>
      <c r="AU184" s="60"/>
      <c r="AV184" s="60"/>
      <c r="AW184" s="60"/>
    </row>
    <row r="185" spans="1:49" x14ac:dyDescent="0.25">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c r="AC185" s="60"/>
      <c r="AD185" s="60"/>
      <c r="AE185" s="60"/>
      <c r="AF185" s="60"/>
      <c r="AG185" s="60"/>
      <c r="AH185" s="60"/>
      <c r="AI185" s="60"/>
      <c r="AJ185" s="60"/>
      <c r="AK185" s="60"/>
      <c r="AL185" s="60"/>
      <c r="AM185" s="60"/>
      <c r="AN185" s="60"/>
      <c r="AO185" s="60"/>
      <c r="AP185" s="60"/>
      <c r="AQ185" s="60"/>
      <c r="AR185" s="60"/>
      <c r="AS185" s="60"/>
      <c r="AT185" s="60"/>
      <c r="AU185" s="60"/>
      <c r="AV185" s="60"/>
      <c r="AW185" s="60"/>
    </row>
    <row r="186" spans="1:49" x14ac:dyDescent="0.25">
      <c r="A186" s="60"/>
      <c r="B186" s="60"/>
      <c r="C186" s="60"/>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c r="AC186" s="60"/>
      <c r="AD186" s="60"/>
      <c r="AE186" s="60"/>
      <c r="AF186" s="60"/>
      <c r="AG186" s="60"/>
      <c r="AH186" s="60"/>
      <c r="AI186" s="60"/>
      <c r="AJ186" s="60"/>
      <c r="AK186" s="60"/>
      <c r="AL186" s="60"/>
      <c r="AM186" s="60"/>
      <c r="AN186" s="60"/>
      <c r="AO186" s="60"/>
      <c r="AP186" s="60"/>
      <c r="AQ186" s="60"/>
      <c r="AR186" s="60"/>
      <c r="AS186" s="60"/>
      <c r="AT186" s="60"/>
      <c r="AU186" s="60"/>
      <c r="AV186" s="60"/>
      <c r="AW186" s="60"/>
    </row>
  </sheetData>
  <mergeCells count="45">
    <mergeCell ref="A13:K13"/>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H21:I21"/>
    <mergeCell ref="J21:K21"/>
    <mergeCell ref="R21:S21"/>
    <mergeCell ref="L20:O20"/>
    <mergeCell ref="P20:S20"/>
    <mergeCell ref="T20:W20"/>
    <mergeCell ref="X20:AA20"/>
    <mergeCell ref="L21:M21"/>
    <mergeCell ref="N21:O21"/>
    <mergeCell ref="P21:Q21"/>
    <mergeCell ref="T21:U21"/>
    <mergeCell ref="V21:W21"/>
    <mergeCell ref="X21:Y21"/>
    <mergeCell ref="Z21:AA21"/>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4"/>
  <sheetViews>
    <sheetView topLeftCell="A16" workbookViewId="0">
      <selection activeCell="J3" sqref="J3"/>
    </sheetView>
  </sheetViews>
  <sheetFormatPr defaultColWidth="9" defaultRowHeight="11.45" customHeight="1"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13.28515625" style="9" customWidth="1"/>
  </cols>
  <sheetData>
    <row r="1" spans="1:16" ht="15.75" x14ac:dyDescent="0.25">
      <c r="C1" s="1" t="s">
        <v>124</v>
      </c>
      <c r="J1" s="1" t="s">
        <v>0</v>
      </c>
    </row>
    <row r="2" spans="1:16" ht="15.75" x14ac:dyDescent="0.25">
      <c r="C2" s="1" t="s">
        <v>124</v>
      </c>
      <c r="J2" s="1" t="s">
        <v>1</v>
      </c>
    </row>
    <row r="3" spans="1:16" ht="15.75" x14ac:dyDescent="0.25">
      <c r="C3" s="1" t="s">
        <v>124</v>
      </c>
      <c r="J3" s="36" t="s">
        <v>462</v>
      </c>
    </row>
    <row r="4" spans="1:16" ht="15" x14ac:dyDescent="0.25"/>
    <row r="5" spans="1:16" ht="15.75" x14ac:dyDescent="0.25">
      <c r="A5" s="78" t="s">
        <v>488</v>
      </c>
      <c r="B5" s="78"/>
      <c r="C5" s="78"/>
      <c r="D5" s="78"/>
      <c r="E5" s="78"/>
      <c r="F5" s="78"/>
      <c r="G5" s="78"/>
      <c r="H5" s="78"/>
      <c r="I5" s="78"/>
      <c r="J5" s="78"/>
      <c r="K5" s="78"/>
      <c r="L5" s="78"/>
      <c r="M5" s="78"/>
      <c r="N5" s="78"/>
      <c r="O5" s="78"/>
      <c r="P5" s="78"/>
    </row>
    <row r="6" spans="1:16" ht="15" x14ac:dyDescent="0.25"/>
    <row r="7" spans="1:16" ht="18.75" x14ac:dyDescent="0.3">
      <c r="A7" s="79" t="s">
        <v>2</v>
      </c>
      <c r="B7" s="79"/>
      <c r="C7" s="79"/>
      <c r="D7" s="79"/>
      <c r="E7" s="79"/>
      <c r="F7" s="79"/>
      <c r="G7" s="79"/>
      <c r="H7" s="79"/>
      <c r="I7" s="79"/>
      <c r="J7" s="79"/>
      <c r="K7" s="79"/>
      <c r="L7" s="79"/>
      <c r="M7" s="79"/>
      <c r="N7" s="79"/>
      <c r="O7" s="79"/>
      <c r="P7" s="79"/>
    </row>
    <row r="8" spans="1:16" ht="15" x14ac:dyDescent="0.25"/>
    <row r="9" spans="1:16" ht="15.75" x14ac:dyDescent="0.25">
      <c r="A9" s="78" t="s">
        <v>501</v>
      </c>
      <c r="B9" s="78"/>
      <c r="C9" s="78"/>
      <c r="D9" s="78"/>
      <c r="E9" s="78"/>
      <c r="F9" s="78"/>
      <c r="G9" s="78"/>
      <c r="H9" s="78"/>
      <c r="I9" s="78"/>
      <c r="J9" s="78"/>
      <c r="K9" s="78"/>
      <c r="L9" s="78"/>
      <c r="M9" s="78"/>
      <c r="N9" s="78"/>
      <c r="O9" s="78"/>
      <c r="P9" s="78"/>
    </row>
    <row r="10" spans="1:16" ht="15.75" x14ac:dyDescent="0.25">
      <c r="A10" s="76" t="s">
        <v>3</v>
      </c>
      <c r="B10" s="76"/>
      <c r="C10" s="76"/>
      <c r="D10" s="76"/>
      <c r="E10" s="76"/>
      <c r="F10" s="76"/>
      <c r="G10" s="76"/>
      <c r="H10" s="76"/>
      <c r="I10" s="76"/>
      <c r="J10" s="76"/>
      <c r="K10" s="76"/>
      <c r="L10" s="76"/>
      <c r="M10" s="76"/>
      <c r="N10" s="76"/>
      <c r="O10" s="76"/>
      <c r="P10" s="76"/>
    </row>
    <row r="11" spans="1:16" ht="15" x14ac:dyDescent="0.25"/>
    <row r="12" spans="1:16" ht="15.75" x14ac:dyDescent="0.25">
      <c r="A12" s="78" t="str">
        <f>'1. паспорт местоположение '!A12:C12</f>
        <v>L_000-56-1-07.30-0135</v>
      </c>
      <c r="B12" s="78"/>
      <c r="C12" s="78"/>
      <c r="D12" s="78"/>
      <c r="E12" s="78"/>
      <c r="F12" s="78"/>
      <c r="G12" s="78"/>
      <c r="H12" s="78"/>
      <c r="I12" s="78"/>
      <c r="J12" s="78"/>
      <c r="K12" s="78"/>
      <c r="L12" s="78"/>
      <c r="M12" s="78"/>
      <c r="N12" s="78"/>
      <c r="O12" s="78"/>
      <c r="P12" s="78"/>
    </row>
    <row r="13" spans="1:16" ht="15.75" x14ac:dyDescent="0.25">
      <c r="A13" s="76" t="s">
        <v>4</v>
      </c>
      <c r="B13" s="76"/>
      <c r="C13" s="76"/>
      <c r="D13" s="76"/>
      <c r="E13" s="76"/>
      <c r="F13" s="76"/>
      <c r="G13" s="76"/>
      <c r="H13" s="76"/>
      <c r="I13" s="76"/>
      <c r="J13" s="76"/>
      <c r="K13" s="76"/>
      <c r="L13" s="76"/>
      <c r="M13" s="76"/>
      <c r="N13" s="76"/>
      <c r="O13" s="76"/>
      <c r="P13" s="76"/>
    </row>
    <row r="14" spans="1:16" ht="15" x14ac:dyDescent="0.25"/>
    <row r="15" spans="1:16" ht="15.75" x14ac:dyDescent="0.25">
      <c r="A15" s="75" t="str">
        <f>'1. паспорт местоположение '!A15:C15</f>
        <v>Приобретение оборудования связи (2 шт.)</v>
      </c>
      <c r="B15" s="75"/>
      <c r="C15" s="75"/>
      <c r="D15" s="75"/>
      <c r="E15" s="75"/>
      <c r="F15" s="75"/>
      <c r="G15" s="75"/>
      <c r="H15" s="75"/>
      <c r="I15" s="75"/>
      <c r="J15" s="75"/>
      <c r="K15" s="75"/>
      <c r="L15" s="75"/>
      <c r="M15" s="75"/>
      <c r="N15" s="75"/>
      <c r="O15" s="75"/>
      <c r="P15" s="75"/>
    </row>
    <row r="16" spans="1:16" ht="15.75" x14ac:dyDescent="0.25">
      <c r="A16" s="76" t="s">
        <v>5</v>
      </c>
      <c r="B16" s="76"/>
      <c r="C16" s="76"/>
      <c r="D16" s="76"/>
      <c r="E16" s="76"/>
      <c r="F16" s="76"/>
      <c r="G16" s="76"/>
      <c r="H16" s="76"/>
      <c r="I16" s="76"/>
      <c r="J16" s="76"/>
      <c r="K16" s="76"/>
      <c r="L16" s="76"/>
      <c r="M16" s="76"/>
      <c r="N16" s="76"/>
      <c r="O16" s="76"/>
      <c r="P16" s="76"/>
    </row>
    <row r="17" spans="1:52" ht="15" x14ac:dyDescent="0.25"/>
    <row r="18" spans="1:52" ht="18.75" x14ac:dyDescent="0.3">
      <c r="A18" s="83" t="s">
        <v>369</v>
      </c>
      <c r="B18" s="83"/>
      <c r="C18" s="83"/>
      <c r="D18" s="83"/>
      <c r="E18" s="83"/>
      <c r="F18" s="83"/>
      <c r="G18" s="83"/>
      <c r="H18" s="83"/>
      <c r="I18" s="83"/>
      <c r="J18" s="83"/>
      <c r="K18" s="83"/>
      <c r="L18" s="83"/>
      <c r="M18" s="83"/>
      <c r="N18" s="83"/>
      <c r="O18" s="83"/>
      <c r="P18" s="83"/>
    </row>
    <row r="20" spans="1:52" s="27" customFormat="1" ht="15.75" x14ac:dyDescent="0.25">
      <c r="A20" s="80" t="s">
        <v>370</v>
      </c>
      <c r="B20" s="80" t="s">
        <v>371</v>
      </c>
      <c r="C20" s="80" t="s">
        <v>372</v>
      </c>
      <c r="D20" s="80" t="s">
        <v>373</v>
      </c>
      <c r="E20" s="82" t="s">
        <v>374</v>
      </c>
      <c r="F20" s="82"/>
      <c r="G20" s="82"/>
      <c r="H20" s="82"/>
      <c r="I20" s="82"/>
      <c r="J20" s="82"/>
      <c r="K20" s="82"/>
      <c r="L20" s="82"/>
      <c r="M20" s="82"/>
      <c r="N20" s="82"/>
      <c r="O20" s="82"/>
      <c r="P20" s="82"/>
      <c r="Q20" s="80" t="s">
        <v>375</v>
      </c>
      <c r="R20" s="80" t="s">
        <v>376</v>
      </c>
      <c r="S20" s="80" t="s">
        <v>377</v>
      </c>
      <c r="T20" s="80" t="s">
        <v>378</v>
      </c>
      <c r="U20" s="80" t="s">
        <v>379</v>
      </c>
      <c r="V20" s="80" t="s">
        <v>380</v>
      </c>
      <c r="W20" s="82" t="s">
        <v>381</v>
      </c>
      <c r="X20" s="82"/>
      <c r="Y20" s="80" t="s">
        <v>382</v>
      </c>
      <c r="Z20" s="80" t="s">
        <v>383</v>
      </c>
      <c r="AA20" s="80" t="s">
        <v>384</v>
      </c>
      <c r="AB20" s="80" t="s">
        <v>385</v>
      </c>
      <c r="AC20" s="80" t="s">
        <v>386</v>
      </c>
      <c r="AD20" s="80" t="s">
        <v>387</v>
      </c>
      <c r="AE20" s="80" t="s">
        <v>388</v>
      </c>
      <c r="AF20" s="80" t="s">
        <v>389</v>
      </c>
      <c r="AG20" s="80" t="s">
        <v>390</v>
      </c>
      <c r="AH20" s="80" t="s">
        <v>391</v>
      </c>
      <c r="AI20" s="80" t="s">
        <v>392</v>
      </c>
      <c r="AJ20" s="82" t="s">
        <v>393</v>
      </c>
      <c r="AK20" s="82"/>
      <c r="AL20" s="82"/>
      <c r="AM20" s="82"/>
      <c r="AN20" s="82"/>
      <c r="AO20" s="82"/>
      <c r="AP20" s="82" t="s">
        <v>394</v>
      </c>
      <c r="AQ20" s="82"/>
      <c r="AR20" s="82"/>
      <c r="AS20" s="82"/>
      <c r="AT20" s="82" t="s">
        <v>395</v>
      </c>
      <c r="AU20" s="82"/>
      <c r="AV20" s="80" t="s">
        <v>396</v>
      </c>
      <c r="AW20" s="80" t="s">
        <v>397</v>
      </c>
      <c r="AX20" s="80" t="s">
        <v>398</v>
      </c>
      <c r="AY20" s="80" t="s">
        <v>399</v>
      </c>
      <c r="AZ20" s="80" t="s">
        <v>400</v>
      </c>
    </row>
    <row r="21" spans="1:52" s="27" customFormat="1" ht="15.75" x14ac:dyDescent="0.25">
      <c r="A21" s="84"/>
      <c r="B21" s="84"/>
      <c r="C21" s="84"/>
      <c r="D21" s="84"/>
      <c r="E21" s="80" t="s">
        <v>401</v>
      </c>
      <c r="F21" s="80" t="s">
        <v>345</v>
      </c>
      <c r="G21" s="80" t="s">
        <v>347</v>
      </c>
      <c r="H21" s="80" t="s">
        <v>349</v>
      </c>
      <c r="I21" s="80" t="s">
        <v>402</v>
      </c>
      <c r="J21" s="80" t="s">
        <v>403</v>
      </c>
      <c r="K21" s="80" t="s">
        <v>404</v>
      </c>
      <c r="L21" s="109" t="s">
        <v>319</v>
      </c>
      <c r="M21" s="109" t="s">
        <v>321</v>
      </c>
      <c r="N21" s="109" t="s">
        <v>323</v>
      </c>
      <c r="O21" s="109" t="s">
        <v>351</v>
      </c>
      <c r="P21" s="80" t="s">
        <v>405</v>
      </c>
      <c r="Q21" s="84"/>
      <c r="R21" s="84"/>
      <c r="S21" s="84"/>
      <c r="T21" s="84"/>
      <c r="U21" s="84"/>
      <c r="V21" s="84"/>
      <c r="W21" s="80" t="s">
        <v>203</v>
      </c>
      <c r="X21" s="80" t="s">
        <v>282</v>
      </c>
      <c r="Y21" s="84"/>
      <c r="Z21" s="84"/>
      <c r="AA21" s="84"/>
      <c r="AB21" s="84"/>
      <c r="AC21" s="84"/>
      <c r="AD21" s="84"/>
      <c r="AE21" s="84"/>
      <c r="AF21" s="84"/>
      <c r="AG21" s="84"/>
      <c r="AH21" s="84"/>
      <c r="AI21" s="84"/>
      <c r="AJ21" s="82" t="s">
        <v>406</v>
      </c>
      <c r="AK21" s="82"/>
      <c r="AL21" s="82" t="s">
        <v>407</v>
      </c>
      <c r="AM21" s="82"/>
      <c r="AN21" s="80" t="s">
        <v>408</v>
      </c>
      <c r="AO21" s="80" t="s">
        <v>409</v>
      </c>
      <c r="AP21" s="80" t="s">
        <v>410</v>
      </c>
      <c r="AQ21" s="80" t="s">
        <v>411</v>
      </c>
      <c r="AR21" s="80" t="s">
        <v>412</v>
      </c>
      <c r="AS21" s="80" t="s">
        <v>413</v>
      </c>
      <c r="AT21" s="80" t="s">
        <v>414</v>
      </c>
      <c r="AU21" s="80" t="s">
        <v>282</v>
      </c>
      <c r="AV21" s="84"/>
      <c r="AW21" s="84"/>
      <c r="AX21" s="84"/>
      <c r="AY21" s="84"/>
      <c r="AZ21" s="84"/>
    </row>
    <row r="22" spans="1:52" s="27" customFormat="1" ht="47.25" x14ac:dyDescent="0.25">
      <c r="A22" s="81"/>
      <c r="B22" s="81"/>
      <c r="C22" s="81"/>
      <c r="D22" s="81"/>
      <c r="E22" s="81"/>
      <c r="F22" s="81"/>
      <c r="G22" s="81"/>
      <c r="H22" s="81"/>
      <c r="I22" s="81"/>
      <c r="J22" s="81"/>
      <c r="K22" s="81"/>
      <c r="L22" s="112"/>
      <c r="M22" s="112"/>
      <c r="N22" s="112"/>
      <c r="O22" s="112"/>
      <c r="P22" s="81"/>
      <c r="Q22" s="81"/>
      <c r="R22" s="81"/>
      <c r="S22" s="81"/>
      <c r="T22" s="81"/>
      <c r="U22" s="81"/>
      <c r="V22" s="81"/>
      <c r="W22" s="81"/>
      <c r="X22" s="81"/>
      <c r="Y22" s="81"/>
      <c r="Z22" s="81"/>
      <c r="AA22" s="81"/>
      <c r="AB22" s="81"/>
      <c r="AC22" s="81"/>
      <c r="AD22" s="81"/>
      <c r="AE22" s="81"/>
      <c r="AF22" s="81"/>
      <c r="AG22" s="81"/>
      <c r="AH22" s="81"/>
      <c r="AI22" s="81"/>
      <c r="AJ22" s="7" t="s">
        <v>415</v>
      </c>
      <c r="AK22" s="7" t="s">
        <v>416</v>
      </c>
      <c r="AL22" s="7" t="s">
        <v>203</v>
      </c>
      <c r="AM22" s="7" t="s">
        <v>282</v>
      </c>
      <c r="AN22" s="81"/>
      <c r="AO22" s="81"/>
      <c r="AP22" s="81"/>
      <c r="AQ22" s="81"/>
      <c r="AR22" s="81"/>
      <c r="AS22" s="81"/>
      <c r="AT22" s="81"/>
      <c r="AU22" s="81"/>
      <c r="AV22" s="81"/>
      <c r="AW22" s="81"/>
      <c r="AX22" s="81"/>
      <c r="AY22" s="81"/>
      <c r="AZ22" s="81"/>
    </row>
    <row r="23" spans="1:52" s="27" customFormat="1" ht="15.75" x14ac:dyDescent="0.25">
      <c r="A23" s="5">
        <v>1</v>
      </c>
      <c r="B23" s="5">
        <v>2</v>
      </c>
      <c r="C23" s="5">
        <v>4</v>
      </c>
      <c r="D23" s="5">
        <v>5</v>
      </c>
      <c r="E23" s="5">
        <v>6</v>
      </c>
      <c r="F23" s="5">
        <v>7</v>
      </c>
      <c r="G23" s="5">
        <v>8</v>
      </c>
      <c r="H23" s="5">
        <v>9</v>
      </c>
      <c r="I23" s="5">
        <v>10</v>
      </c>
      <c r="J23" s="5">
        <v>11</v>
      </c>
      <c r="K23" s="5">
        <v>12</v>
      </c>
      <c r="L23" s="5">
        <v>13</v>
      </c>
      <c r="M23" s="5">
        <v>14</v>
      </c>
      <c r="N23" s="5">
        <v>15</v>
      </c>
      <c r="O23" s="5">
        <v>16</v>
      </c>
      <c r="P23" s="5">
        <v>17</v>
      </c>
      <c r="Q23" s="5">
        <v>18</v>
      </c>
      <c r="R23" s="5">
        <v>19</v>
      </c>
      <c r="S23" s="5">
        <v>20</v>
      </c>
      <c r="T23" s="5">
        <v>21</v>
      </c>
      <c r="U23" s="5">
        <v>22</v>
      </c>
      <c r="V23" s="5">
        <v>23</v>
      </c>
      <c r="W23" s="5">
        <v>24</v>
      </c>
      <c r="X23" s="5">
        <v>25</v>
      </c>
      <c r="Y23" s="5">
        <v>26</v>
      </c>
      <c r="Z23" s="5">
        <v>27</v>
      </c>
      <c r="AA23" s="5">
        <v>28</v>
      </c>
      <c r="AB23" s="5">
        <v>29</v>
      </c>
      <c r="AC23" s="5">
        <v>30</v>
      </c>
      <c r="AD23" s="5">
        <v>31</v>
      </c>
      <c r="AE23" s="5">
        <v>32</v>
      </c>
      <c r="AF23" s="5">
        <v>33</v>
      </c>
      <c r="AG23" s="5">
        <v>34</v>
      </c>
      <c r="AH23" s="5">
        <v>35</v>
      </c>
      <c r="AI23" s="5">
        <v>36</v>
      </c>
      <c r="AJ23" s="5">
        <v>37</v>
      </c>
      <c r="AK23" s="5">
        <v>38</v>
      </c>
      <c r="AL23" s="5">
        <v>39</v>
      </c>
      <c r="AM23" s="5">
        <v>40</v>
      </c>
      <c r="AN23" s="5">
        <v>41</v>
      </c>
      <c r="AO23" s="5">
        <v>42</v>
      </c>
      <c r="AP23" s="5">
        <v>43</v>
      </c>
      <c r="AQ23" s="5">
        <v>44</v>
      </c>
      <c r="AR23" s="5">
        <v>45</v>
      </c>
      <c r="AS23" s="5">
        <v>46</v>
      </c>
      <c r="AT23" s="5">
        <v>47</v>
      </c>
      <c r="AU23" s="5">
        <v>48</v>
      </c>
      <c r="AV23" s="5">
        <v>49</v>
      </c>
      <c r="AW23" s="5">
        <v>50</v>
      </c>
      <c r="AX23" s="5">
        <v>51</v>
      </c>
      <c r="AY23" s="5">
        <v>52</v>
      </c>
      <c r="AZ23" s="5">
        <v>53</v>
      </c>
    </row>
    <row r="24" spans="1:52" s="27" customFormat="1" ht="15.75" x14ac:dyDescent="0.25">
      <c r="A24" s="6"/>
      <c r="B24" s="6"/>
      <c r="C24" s="6"/>
      <c r="D24" s="6"/>
      <c r="E24" s="6"/>
      <c r="F24" s="6"/>
      <c r="G24" s="6"/>
      <c r="H24" s="6"/>
      <c r="I24" s="6"/>
      <c r="J24" s="6"/>
      <c r="K24" s="6"/>
      <c r="L24" s="7"/>
      <c r="M24" s="7"/>
      <c r="N24" s="7"/>
      <c r="O24" s="7"/>
      <c r="P24" s="7"/>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125"/>
      <c r="AR24" s="125"/>
      <c r="AS24" s="125"/>
      <c r="AT24" s="6"/>
      <c r="AU24" s="6"/>
      <c r="AV24" s="6"/>
      <c r="AW24" s="6"/>
      <c r="AX24" s="6"/>
      <c r="AY24" s="6"/>
      <c r="AZ24" s="6"/>
    </row>
  </sheetData>
  <mergeCells count="65">
    <mergeCell ref="A13:P13"/>
    <mergeCell ref="A5:P5"/>
    <mergeCell ref="A7:P7"/>
    <mergeCell ref="A9:P9"/>
    <mergeCell ref="A10:P10"/>
    <mergeCell ref="A12:P12"/>
    <mergeCell ref="A15:P15"/>
    <mergeCell ref="A16:P16"/>
    <mergeCell ref="A18:P18"/>
    <mergeCell ref="A20:A22"/>
    <mergeCell ref="B20:B22"/>
    <mergeCell ref="C20:C22"/>
    <mergeCell ref="D20:D22"/>
    <mergeCell ref="E20:P20"/>
    <mergeCell ref="M21:M22"/>
    <mergeCell ref="N21:N22"/>
    <mergeCell ref="O21:O22"/>
    <mergeCell ref="P21:P22"/>
    <mergeCell ref="AT21:AT22"/>
    <mergeCell ref="AU21:AU22"/>
    <mergeCell ref="AC20:AC22"/>
    <mergeCell ref="Q20:Q22"/>
    <mergeCell ref="R20:R22"/>
    <mergeCell ref="S20:S22"/>
    <mergeCell ref="T20:T22"/>
    <mergeCell ref="U20:U22"/>
    <mergeCell ref="V20:V22"/>
    <mergeCell ref="W21:W22"/>
    <mergeCell ref="X21:X22"/>
    <mergeCell ref="W20:X20"/>
    <mergeCell ref="Y20:Y22"/>
    <mergeCell ref="Z20:Z22"/>
    <mergeCell ref="AA20:AA22"/>
    <mergeCell ref="AB20:AB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Q24:AS24"/>
    <mergeCell ref="AJ21:AK21"/>
    <mergeCell ref="AD20:AD22"/>
    <mergeCell ref="AE20:AE22"/>
    <mergeCell ref="AF20:AF22"/>
    <mergeCell ref="AG20:AG22"/>
    <mergeCell ref="AH20:AH22"/>
    <mergeCell ref="AI20:AI22"/>
    <mergeCell ref="AL21:AM21"/>
    <mergeCell ref="AN21:AN22"/>
    <mergeCell ref="AO21:AO22"/>
    <mergeCell ref="AP21:AP22"/>
    <mergeCell ref="AQ21:AQ22"/>
    <mergeCell ref="AR21:AR22"/>
    <mergeCell ref="AS21:AS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topLeftCell="A25" zoomScale="90" zoomScaleNormal="90" workbookViewId="0">
      <selection activeCell="P49" sqref="P49"/>
    </sheetView>
  </sheetViews>
  <sheetFormatPr defaultColWidth="9" defaultRowHeight="15" x14ac:dyDescent="0.25"/>
  <cols>
    <col min="1" max="5" width="9" style="9" customWidth="1"/>
    <col min="6" max="6" width="22.85546875" style="9" customWidth="1"/>
    <col min="7" max="11" width="9" style="9" customWidth="1"/>
    <col min="12" max="12" width="23.5703125" style="9" customWidth="1"/>
    <col min="13" max="27" width="9" style="9" customWidth="1"/>
  </cols>
  <sheetData>
    <row r="1" spans="1:12" ht="15.95" customHeight="1" x14ac:dyDescent="0.25">
      <c r="C1" s="1" t="s">
        <v>124</v>
      </c>
      <c r="J1" s="1" t="s">
        <v>0</v>
      </c>
    </row>
    <row r="2" spans="1:12" ht="15.95" customHeight="1" x14ac:dyDescent="0.25">
      <c r="C2" s="1" t="s">
        <v>124</v>
      </c>
      <c r="J2" s="1" t="s">
        <v>1</v>
      </c>
    </row>
    <row r="3" spans="1:12" ht="15.95" customHeight="1" x14ac:dyDescent="0.25">
      <c r="C3" s="1" t="s">
        <v>124</v>
      </c>
      <c r="J3" s="37" t="s">
        <v>462</v>
      </c>
    </row>
    <row r="4" spans="1:12" ht="15.95" customHeight="1" x14ac:dyDescent="0.25"/>
    <row r="5" spans="1:12" ht="15.95" customHeight="1" x14ac:dyDescent="0.25">
      <c r="A5" s="78" t="s">
        <v>488</v>
      </c>
      <c r="B5" s="78"/>
      <c r="C5" s="78"/>
      <c r="D5" s="78"/>
      <c r="E5" s="78"/>
      <c r="F5" s="78"/>
      <c r="G5" s="78"/>
      <c r="H5" s="78"/>
      <c r="I5" s="78"/>
      <c r="J5" s="78"/>
      <c r="K5" s="78"/>
      <c r="L5" s="78"/>
    </row>
    <row r="6" spans="1:12" ht="15.95" customHeight="1" x14ac:dyDescent="0.25"/>
    <row r="7" spans="1:12" ht="18.95" customHeight="1" x14ac:dyDescent="0.3">
      <c r="A7" s="79" t="s">
        <v>2</v>
      </c>
      <c r="B7" s="79"/>
      <c r="C7" s="79"/>
      <c r="D7" s="79"/>
      <c r="E7" s="79"/>
      <c r="F7" s="79"/>
      <c r="G7" s="79"/>
      <c r="H7" s="79"/>
      <c r="I7" s="79"/>
      <c r="J7" s="79"/>
      <c r="K7" s="79"/>
      <c r="L7" s="79"/>
    </row>
    <row r="8" spans="1:12" ht="15.95" customHeight="1" x14ac:dyDescent="0.25"/>
    <row r="9" spans="1:12" ht="15.95" customHeight="1" x14ac:dyDescent="0.25">
      <c r="A9" s="78" t="s">
        <v>501</v>
      </c>
      <c r="B9" s="78"/>
      <c r="C9" s="78"/>
      <c r="D9" s="78"/>
      <c r="E9" s="78"/>
      <c r="F9" s="78"/>
      <c r="G9" s="78"/>
      <c r="H9" s="78"/>
      <c r="I9" s="78"/>
      <c r="J9" s="78"/>
      <c r="K9" s="78"/>
      <c r="L9" s="78"/>
    </row>
    <row r="10" spans="1:12" ht="15.95" customHeight="1" x14ac:dyDescent="0.25">
      <c r="A10" s="76" t="s">
        <v>3</v>
      </c>
      <c r="B10" s="76"/>
      <c r="C10" s="76"/>
      <c r="D10" s="76"/>
      <c r="E10" s="76"/>
      <c r="F10" s="76"/>
      <c r="G10" s="76"/>
      <c r="H10" s="76"/>
      <c r="I10" s="76"/>
      <c r="J10" s="76"/>
      <c r="K10" s="76"/>
      <c r="L10" s="76"/>
    </row>
    <row r="11" spans="1:12" ht="15.95" customHeight="1" x14ac:dyDescent="0.25"/>
    <row r="12" spans="1:12" ht="15.95" customHeight="1" x14ac:dyDescent="0.25">
      <c r="A12" s="78" t="str">
        <f>'1. паспорт местоположение '!A12:C12</f>
        <v>L_000-56-1-07.30-0135</v>
      </c>
      <c r="B12" s="78"/>
      <c r="C12" s="78"/>
      <c r="D12" s="78"/>
      <c r="E12" s="78"/>
      <c r="F12" s="78"/>
      <c r="G12" s="78"/>
      <c r="H12" s="78"/>
      <c r="I12" s="78"/>
      <c r="J12" s="78"/>
      <c r="K12" s="78"/>
      <c r="L12" s="78"/>
    </row>
    <row r="13" spans="1:12" ht="15.95" customHeight="1" x14ac:dyDescent="0.25">
      <c r="A13" s="76" t="s">
        <v>4</v>
      </c>
      <c r="B13" s="76"/>
      <c r="C13" s="76"/>
      <c r="D13" s="76"/>
      <c r="E13" s="76"/>
      <c r="F13" s="76"/>
      <c r="G13" s="76"/>
      <c r="H13" s="76"/>
      <c r="I13" s="76"/>
      <c r="J13" s="76"/>
      <c r="K13" s="76"/>
      <c r="L13" s="76"/>
    </row>
    <row r="14" spans="1:12" ht="15.95" customHeight="1" x14ac:dyDescent="0.25"/>
    <row r="15" spans="1:12" ht="15.95" customHeight="1" x14ac:dyDescent="0.25">
      <c r="A15" s="75" t="str">
        <f>'1. паспорт местоположение '!A15:C15</f>
        <v>Приобретение оборудования связи (2 шт.)</v>
      </c>
      <c r="B15" s="75"/>
      <c r="C15" s="75"/>
      <c r="D15" s="75"/>
      <c r="E15" s="75"/>
      <c r="F15" s="75"/>
      <c r="G15" s="75"/>
      <c r="H15" s="75"/>
      <c r="I15" s="75"/>
      <c r="J15" s="75"/>
      <c r="K15" s="75"/>
      <c r="L15" s="75"/>
    </row>
    <row r="16" spans="1:12" ht="15.95" customHeight="1" x14ac:dyDescent="0.25">
      <c r="A16" s="76" t="s">
        <v>5</v>
      </c>
      <c r="B16" s="76"/>
      <c r="C16" s="76"/>
      <c r="D16" s="76"/>
      <c r="E16" s="76"/>
      <c r="F16" s="76"/>
      <c r="G16" s="76"/>
      <c r="H16" s="76"/>
      <c r="I16" s="76"/>
      <c r="J16" s="76"/>
      <c r="K16" s="76"/>
      <c r="L16" s="76"/>
    </row>
    <row r="17" spans="1:13" ht="15.95" customHeight="1" x14ac:dyDescent="0.25"/>
    <row r="18" spans="1:13" ht="18.95" customHeight="1" x14ac:dyDescent="0.3">
      <c r="A18" s="83" t="s">
        <v>417</v>
      </c>
      <c r="B18" s="83"/>
      <c r="C18" s="83"/>
      <c r="D18" s="83"/>
      <c r="E18" s="83"/>
      <c r="F18" s="83"/>
      <c r="G18" s="83"/>
      <c r="H18" s="83"/>
      <c r="I18" s="83"/>
      <c r="J18" s="83"/>
      <c r="K18" s="83"/>
      <c r="L18" s="83"/>
    </row>
    <row r="20" spans="1:13" ht="28.5" customHeight="1" x14ac:dyDescent="0.25">
      <c r="A20" s="138" t="s">
        <v>418</v>
      </c>
      <c r="B20" s="138"/>
      <c r="C20" s="138"/>
      <c r="D20" s="138"/>
      <c r="E20" s="138"/>
      <c r="F20" s="138"/>
      <c r="G20" s="127" t="str">
        <f>A15</f>
        <v>Приобретение оборудования связи (2 шт.)</v>
      </c>
      <c r="H20" s="127"/>
      <c r="I20" s="127"/>
      <c r="J20" s="127"/>
      <c r="K20" s="127"/>
      <c r="L20" s="127"/>
      <c r="M20" s="9" t="s">
        <v>124</v>
      </c>
    </row>
    <row r="21" spans="1:13" ht="15.95" customHeight="1" x14ac:dyDescent="0.25">
      <c r="A21" s="138" t="s">
        <v>419</v>
      </c>
      <c r="B21" s="138"/>
      <c r="C21" s="138"/>
      <c r="D21" s="138"/>
      <c r="E21" s="138"/>
      <c r="F21" s="138"/>
      <c r="G21" s="127" t="s">
        <v>498</v>
      </c>
      <c r="H21" s="127"/>
      <c r="I21" s="127"/>
      <c r="J21" s="127"/>
      <c r="K21" s="127"/>
      <c r="L21" s="127"/>
    </row>
    <row r="22" spans="1:13" ht="15.95" customHeight="1" x14ac:dyDescent="0.25">
      <c r="A22" s="138" t="s">
        <v>420</v>
      </c>
      <c r="B22" s="138"/>
      <c r="C22" s="138"/>
      <c r="D22" s="138"/>
      <c r="E22" s="138"/>
      <c r="F22" s="138"/>
      <c r="G22" s="127" t="s">
        <v>421</v>
      </c>
      <c r="H22" s="127"/>
      <c r="I22" s="127"/>
      <c r="J22" s="127"/>
      <c r="K22" s="127"/>
      <c r="L22" s="127"/>
    </row>
    <row r="23" spans="1:13" ht="15.95" customHeight="1" x14ac:dyDescent="0.25">
      <c r="A23" s="138" t="s">
        <v>422</v>
      </c>
      <c r="B23" s="138"/>
      <c r="C23" s="138"/>
      <c r="D23" s="138"/>
      <c r="E23" s="138"/>
      <c r="F23" s="138"/>
      <c r="G23" s="127" t="s">
        <v>496</v>
      </c>
      <c r="H23" s="127"/>
      <c r="I23" s="127"/>
      <c r="J23" s="127"/>
      <c r="K23" s="127"/>
      <c r="L23" s="127"/>
    </row>
    <row r="24" spans="1:13" ht="15.95" customHeight="1" x14ac:dyDescent="0.25">
      <c r="A24" s="140" t="s">
        <v>319</v>
      </c>
      <c r="B24" s="140"/>
      <c r="C24" s="140"/>
      <c r="D24" s="140"/>
      <c r="E24" s="140"/>
      <c r="F24" s="140"/>
      <c r="G24" s="127">
        <v>2</v>
      </c>
      <c r="H24" s="127"/>
      <c r="I24" s="127"/>
      <c r="J24" s="127"/>
      <c r="K24" s="127"/>
      <c r="L24" s="127"/>
    </row>
    <row r="25" spans="1:13" ht="15.95" customHeight="1" x14ac:dyDescent="0.25">
      <c r="A25" s="140" t="s">
        <v>321</v>
      </c>
      <c r="B25" s="140"/>
      <c r="C25" s="140"/>
      <c r="D25" s="140"/>
      <c r="E25" s="140"/>
      <c r="F25" s="140"/>
      <c r="G25" s="127" t="s">
        <v>469</v>
      </c>
      <c r="H25" s="127"/>
      <c r="I25" s="127"/>
      <c r="J25" s="127"/>
      <c r="K25" s="127"/>
      <c r="L25" s="127"/>
    </row>
    <row r="26" spans="1:13" ht="15.95" customHeight="1" x14ac:dyDescent="0.25">
      <c r="A26" s="140" t="s">
        <v>323</v>
      </c>
      <c r="B26" s="140"/>
      <c r="C26" s="140"/>
      <c r="D26" s="140"/>
      <c r="E26" s="140"/>
      <c r="F26" s="140"/>
      <c r="G26" s="127" t="s">
        <v>469</v>
      </c>
      <c r="H26" s="127"/>
      <c r="I26" s="127"/>
      <c r="J26" s="127"/>
      <c r="K26" s="127"/>
      <c r="L26" s="127"/>
    </row>
    <row r="27" spans="1:13" ht="15.95" customHeight="1" x14ac:dyDescent="0.25">
      <c r="A27" s="138" t="s">
        <v>325</v>
      </c>
      <c r="B27" s="138"/>
      <c r="C27" s="138"/>
      <c r="D27" s="138"/>
      <c r="E27" s="138"/>
      <c r="F27" s="138"/>
      <c r="G27" s="127" t="s">
        <v>469</v>
      </c>
      <c r="H27" s="127"/>
      <c r="I27" s="127"/>
      <c r="J27" s="127"/>
      <c r="K27" s="127"/>
      <c r="L27" s="127"/>
    </row>
    <row r="28" spans="1:13" ht="15.95" customHeight="1" x14ac:dyDescent="0.25">
      <c r="A28" s="140" t="s">
        <v>327</v>
      </c>
      <c r="B28" s="140"/>
      <c r="C28" s="140"/>
      <c r="D28" s="140"/>
      <c r="E28" s="140"/>
      <c r="F28" s="140"/>
      <c r="G28" s="127" t="s">
        <v>469</v>
      </c>
      <c r="H28" s="127"/>
      <c r="I28" s="127"/>
      <c r="J28" s="127"/>
      <c r="K28" s="127"/>
      <c r="L28" s="127"/>
    </row>
    <row r="29" spans="1:13" ht="15.95" customHeight="1" x14ac:dyDescent="0.25">
      <c r="A29" s="138" t="s">
        <v>423</v>
      </c>
      <c r="B29" s="138"/>
      <c r="C29" s="138"/>
      <c r="D29" s="138"/>
      <c r="E29" s="138"/>
      <c r="F29" s="138"/>
      <c r="G29" s="139">
        <f>'3.3 паспорт описание '!C29</f>
        <v>2022</v>
      </c>
      <c r="H29" s="127"/>
      <c r="I29" s="127"/>
      <c r="J29" s="127"/>
      <c r="K29" s="127"/>
      <c r="L29" s="127"/>
    </row>
    <row r="30" spans="1:13" ht="15.95" customHeight="1" x14ac:dyDescent="0.25">
      <c r="A30" s="138" t="s">
        <v>424</v>
      </c>
      <c r="B30" s="138"/>
      <c r="C30" s="138"/>
      <c r="D30" s="138"/>
      <c r="E30" s="138"/>
      <c r="F30" s="138"/>
      <c r="G30" s="127" t="str">
        <f>'3.3 паспорт описание '!C30</f>
        <v>Н</v>
      </c>
      <c r="H30" s="127"/>
      <c r="I30" s="127"/>
      <c r="J30" s="127"/>
      <c r="K30" s="127"/>
      <c r="L30" s="127"/>
    </row>
    <row r="31" spans="1:13" ht="15.95" customHeight="1" x14ac:dyDescent="0.25">
      <c r="A31" s="138" t="s">
        <v>425</v>
      </c>
      <c r="B31" s="138"/>
      <c r="C31" s="138"/>
      <c r="D31" s="138"/>
      <c r="E31" s="138"/>
      <c r="F31" s="138"/>
      <c r="G31" s="141">
        <f>'6.2. Паспорт фин осв ввод '!D24</f>
        <v>5.2836875499999998</v>
      </c>
      <c r="H31" s="141"/>
      <c r="I31" s="141"/>
      <c r="J31" s="141"/>
      <c r="K31" s="141"/>
      <c r="L31" s="141"/>
    </row>
    <row r="32" spans="1:13" ht="15.95" customHeight="1" x14ac:dyDescent="0.25">
      <c r="A32" s="138" t="s">
        <v>426</v>
      </c>
      <c r="B32" s="138"/>
      <c r="C32" s="138"/>
      <c r="D32" s="138"/>
      <c r="E32" s="138"/>
      <c r="F32" s="138"/>
      <c r="G32" s="142" t="s">
        <v>427</v>
      </c>
      <c r="H32" s="143"/>
      <c r="I32" s="143"/>
      <c r="J32" s="143"/>
      <c r="K32" s="143"/>
      <c r="L32" s="144"/>
    </row>
    <row r="33" spans="1:12" ht="15.95" customHeight="1" x14ac:dyDescent="0.25">
      <c r="A33" s="138" t="s">
        <v>428</v>
      </c>
      <c r="B33" s="138"/>
      <c r="C33" s="138"/>
      <c r="D33" s="138"/>
      <c r="E33" s="138"/>
      <c r="F33" s="138"/>
      <c r="G33" s="127" t="s">
        <v>469</v>
      </c>
      <c r="H33" s="127"/>
      <c r="I33" s="127"/>
      <c r="J33" s="127"/>
      <c r="K33" s="127"/>
      <c r="L33" s="127"/>
    </row>
    <row r="34" spans="1:12" ht="18" customHeight="1" x14ac:dyDescent="0.25">
      <c r="A34" s="126" t="s">
        <v>429</v>
      </c>
      <c r="B34" s="126"/>
      <c r="C34" s="126"/>
      <c r="D34" s="126"/>
      <c r="E34" s="126"/>
      <c r="F34" s="126"/>
      <c r="G34" s="127" t="s">
        <v>469</v>
      </c>
      <c r="H34" s="127"/>
      <c r="I34" s="127"/>
      <c r="J34" s="127"/>
      <c r="K34" s="127"/>
      <c r="L34" s="127"/>
    </row>
    <row r="35" spans="1:12" ht="15.95" customHeight="1" x14ac:dyDescent="0.25">
      <c r="A35" s="138" t="s">
        <v>430</v>
      </c>
      <c r="B35" s="138"/>
      <c r="C35" s="138"/>
      <c r="D35" s="138"/>
      <c r="E35" s="138"/>
      <c r="F35" s="138"/>
      <c r="G35" s="127" t="s">
        <v>469</v>
      </c>
      <c r="H35" s="127"/>
      <c r="I35" s="127"/>
      <c r="J35" s="127"/>
      <c r="K35" s="127"/>
      <c r="L35" s="127"/>
    </row>
    <row r="36" spans="1:12" ht="29.1" customHeight="1" x14ac:dyDescent="0.25">
      <c r="A36" s="126" t="s">
        <v>431</v>
      </c>
      <c r="B36" s="126"/>
      <c r="C36" s="126"/>
      <c r="D36" s="126"/>
      <c r="E36" s="126"/>
      <c r="F36" s="126"/>
      <c r="G36" s="127" t="s">
        <v>469</v>
      </c>
      <c r="H36" s="127"/>
      <c r="I36" s="127"/>
      <c r="J36" s="127"/>
      <c r="K36" s="127"/>
      <c r="L36" s="127"/>
    </row>
    <row r="37" spans="1:12" ht="15.95" customHeight="1" x14ac:dyDescent="0.25">
      <c r="A37" s="138" t="s">
        <v>430</v>
      </c>
      <c r="B37" s="138"/>
      <c r="C37" s="138"/>
      <c r="D37" s="138"/>
      <c r="E37" s="138"/>
      <c r="F37" s="138"/>
      <c r="G37" s="127" t="s">
        <v>469</v>
      </c>
      <c r="H37" s="127"/>
      <c r="I37" s="127"/>
      <c r="J37" s="127"/>
      <c r="K37" s="127"/>
      <c r="L37" s="127"/>
    </row>
    <row r="38" spans="1:12" ht="15.95" customHeight="1" x14ac:dyDescent="0.25">
      <c r="A38" s="138" t="s">
        <v>432</v>
      </c>
      <c r="B38" s="138"/>
      <c r="C38" s="138"/>
      <c r="D38" s="138"/>
      <c r="E38" s="138"/>
      <c r="F38" s="138"/>
      <c r="G38" s="127" t="s">
        <v>469</v>
      </c>
      <c r="H38" s="127"/>
      <c r="I38" s="127"/>
      <c r="J38" s="127"/>
      <c r="K38" s="127"/>
      <c r="L38" s="127"/>
    </row>
    <row r="39" spans="1:12" ht="15.95" customHeight="1" x14ac:dyDescent="0.25">
      <c r="A39" s="138" t="s">
        <v>433</v>
      </c>
      <c r="B39" s="138"/>
      <c r="C39" s="138"/>
      <c r="D39" s="138"/>
      <c r="E39" s="138"/>
      <c r="F39" s="138"/>
      <c r="G39" s="127" t="s">
        <v>469</v>
      </c>
      <c r="H39" s="127"/>
      <c r="I39" s="127"/>
      <c r="J39" s="127"/>
      <c r="K39" s="127"/>
      <c r="L39" s="127"/>
    </row>
    <row r="40" spans="1:12" ht="15.95" customHeight="1" x14ac:dyDescent="0.25">
      <c r="A40" s="138" t="s">
        <v>434</v>
      </c>
      <c r="B40" s="138"/>
      <c r="C40" s="138"/>
      <c r="D40" s="138"/>
      <c r="E40" s="138"/>
      <c r="F40" s="138"/>
      <c r="G40" s="127" t="s">
        <v>469</v>
      </c>
      <c r="H40" s="127"/>
      <c r="I40" s="127"/>
      <c r="J40" s="127"/>
      <c r="K40" s="127"/>
      <c r="L40" s="127"/>
    </row>
    <row r="41" spans="1:12" ht="15.95" customHeight="1" x14ac:dyDescent="0.25">
      <c r="A41" s="126" t="s">
        <v>435</v>
      </c>
      <c r="B41" s="126"/>
      <c r="C41" s="126"/>
      <c r="D41" s="126"/>
      <c r="E41" s="126"/>
      <c r="F41" s="126"/>
      <c r="G41" s="127" t="s">
        <v>469</v>
      </c>
      <c r="H41" s="127"/>
      <c r="I41" s="127"/>
      <c r="J41" s="127"/>
      <c r="K41" s="127"/>
      <c r="L41" s="127"/>
    </row>
    <row r="42" spans="1:12" ht="15.95" customHeight="1" x14ac:dyDescent="0.25">
      <c r="A42" s="126" t="s">
        <v>436</v>
      </c>
      <c r="B42" s="126"/>
      <c r="C42" s="126"/>
      <c r="D42" s="126"/>
      <c r="E42" s="126"/>
      <c r="F42" s="126"/>
      <c r="G42" s="127" t="s">
        <v>469</v>
      </c>
      <c r="H42" s="127"/>
      <c r="I42" s="127"/>
      <c r="J42" s="127"/>
      <c r="K42" s="127"/>
      <c r="L42" s="127"/>
    </row>
    <row r="43" spans="1:12" ht="15.95" customHeight="1" x14ac:dyDescent="0.25">
      <c r="A43" s="126" t="s">
        <v>437</v>
      </c>
      <c r="B43" s="126"/>
      <c r="C43" s="126"/>
      <c r="D43" s="126"/>
      <c r="E43" s="126"/>
      <c r="F43" s="126"/>
      <c r="G43" s="127" t="s">
        <v>469</v>
      </c>
      <c r="H43" s="127"/>
      <c r="I43" s="127"/>
      <c r="J43" s="127"/>
      <c r="K43" s="127"/>
      <c r="L43" s="127"/>
    </row>
    <row r="44" spans="1:12" ht="15.95" customHeight="1" x14ac:dyDescent="0.25">
      <c r="A44" s="126" t="s">
        <v>438</v>
      </c>
      <c r="B44" s="126"/>
      <c r="C44" s="126"/>
      <c r="D44" s="126"/>
      <c r="E44" s="126"/>
      <c r="F44" s="126"/>
      <c r="G44" s="127" t="s">
        <v>469</v>
      </c>
      <c r="H44" s="127"/>
      <c r="I44" s="127"/>
      <c r="J44" s="127"/>
      <c r="K44" s="127"/>
      <c r="L44" s="127"/>
    </row>
    <row r="45" spans="1:12" ht="15.95" customHeight="1" x14ac:dyDescent="0.25">
      <c r="A45" s="126" t="s">
        <v>439</v>
      </c>
      <c r="B45" s="126"/>
      <c r="C45" s="126"/>
      <c r="D45" s="126"/>
      <c r="E45" s="126"/>
      <c r="F45" s="126"/>
      <c r="G45" s="127" t="s">
        <v>469</v>
      </c>
      <c r="H45" s="127"/>
      <c r="I45" s="127"/>
      <c r="J45" s="127"/>
      <c r="K45" s="127"/>
      <c r="L45" s="127"/>
    </row>
    <row r="46" spans="1:12" ht="15.95" customHeight="1" x14ac:dyDescent="0.25">
      <c r="A46" s="128" t="s">
        <v>440</v>
      </c>
      <c r="B46" s="128"/>
      <c r="C46" s="128"/>
      <c r="D46" s="128"/>
      <c r="E46" s="128"/>
      <c r="F46" s="128"/>
      <c r="G46" s="127" t="s">
        <v>500</v>
      </c>
      <c r="H46" s="127"/>
      <c r="I46" s="127"/>
      <c r="J46" s="127"/>
      <c r="K46" s="127"/>
      <c r="L46" s="127"/>
    </row>
    <row r="47" spans="1:12" ht="15.95" customHeight="1" x14ac:dyDescent="0.25">
      <c r="A47" s="136" t="s">
        <v>441</v>
      </c>
      <c r="B47" s="136"/>
      <c r="C47" s="136"/>
      <c r="D47" s="136"/>
      <c r="E47" s="136"/>
      <c r="F47" s="136"/>
      <c r="G47" s="127" t="s">
        <v>469</v>
      </c>
      <c r="H47" s="127"/>
      <c r="I47" s="127"/>
      <c r="J47" s="127"/>
      <c r="K47" s="127"/>
      <c r="L47" s="127"/>
    </row>
    <row r="48" spans="1:12" ht="15.95" customHeight="1" x14ac:dyDescent="0.25">
      <c r="A48" s="136" t="s">
        <v>442</v>
      </c>
      <c r="B48" s="136"/>
      <c r="C48" s="136"/>
      <c r="D48" s="136"/>
      <c r="E48" s="136"/>
      <c r="F48" s="136"/>
      <c r="G48" s="127" t="s">
        <v>469</v>
      </c>
      <c r="H48" s="127"/>
      <c r="I48" s="127"/>
      <c r="J48" s="127"/>
      <c r="K48" s="127"/>
      <c r="L48" s="127"/>
    </row>
    <row r="49" spans="1:12" ht="15.95" customHeight="1" x14ac:dyDescent="0.25">
      <c r="A49" s="136" t="s">
        <v>443</v>
      </c>
      <c r="B49" s="136"/>
      <c r="C49" s="136"/>
      <c r="D49" s="136"/>
      <c r="E49" s="136"/>
      <c r="F49" s="136"/>
      <c r="G49" s="127" t="s">
        <v>469</v>
      </c>
      <c r="H49" s="127"/>
      <c r="I49" s="127"/>
      <c r="J49" s="127"/>
      <c r="K49" s="127"/>
      <c r="L49" s="127"/>
    </row>
    <row r="50" spans="1:12" ht="15.95" customHeight="1" x14ac:dyDescent="0.25">
      <c r="A50" s="137" t="s">
        <v>444</v>
      </c>
      <c r="B50" s="137"/>
      <c r="C50" s="137"/>
      <c r="D50" s="137"/>
      <c r="E50" s="137"/>
      <c r="F50" s="137"/>
      <c r="G50" s="127" t="s">
        <v>469</v>
      </c>
      <c r="H50" s="127"/>
      <c r="I50" s="127"/>
      <c r="J50" s="127"/>
      <c r="K50" s="127"/>
      <c r="L50" s="127"/>
    </row>
    <row r="51" spans="1:12" ht="29.1" customHeight="1" x14ac:dyDescent="0.25">
      <c r="A51" s="138" t="s">
        <v>445</v>
      </c>
      <c r="B51" s="138"/>
      <c r="C51" s="138"/>
      <c r="D51" s="138"/>
      <c r="E51" s="138"/>
      <c r="F51" s="138"/>
      <c r="G51" s="127" t="s">
        <v>469</v>
      </c>
      <c r="H51" s="127"/>
      <c r="I51" s="127"/>
      <c r="J51" s="127"/>
      <c r="K51" s="127"/>
      <c r="L51" s="127"/>
    </row>
    <row r="52" spans="1:12" ht="29.1" customHeight="1" x14ac:dyDescent="0.25">
      <c r="A52" s="126" t="s">
        <v>446</v>
      </c>
      <c r="B52" s="126"/>
      <c r="C52" s="126"/>
      <c r="D52" s="126"/>
      <c r="E52" s="126"/>
      <c r="F52" s="126"/>
      <c r="G52" s="127" t="s">
        <v>469</v>
      </c>
      <c r="H52" s="127"/>
      <c r="I52" s="127"/>
      <c r="J52" s="127"/>
      <c r="K52" s="127"/>
      <c r="L52" s="127"/>
    </row>
    <row r="53" spans="1:12" ht="15.95" customHeight="1" x14ac:dyDescent="0.25">
      <c r="A53" s="138" t="s">
        <v>430</v>
      </c>
      <c r="B53" s="138"/>
      <c r="C53" s="138"/>
      <c r="D53" s="138"/>
      <c r="E53" s="138"/>
      <c r="F53" s="138"/>
      <c r="G53" s="127" t="s">
        <v>469</v>
      </c>
      <c r="H53" s="127"/>
      <c r="I53" s="127"/>
      <c r="J53" s="127"/>
      <c r="K53" s="127"/>
      <c r="L53" s="127"/>
    </row>
    <row r="54" spans="1:12" ht="15.95" customHeight="1" x14ac:dyDescent="0.25">
      <c r="A54" s="138" t="s">
        <v>447</v>
      </c>
      <c r="B54" s="138"/>
      <c r="C54" s="138"/>
      <c r="D54" s="138"/>
      <c r="E54" s="138"/>
      <c r="F54" s="138"/>
      <c r="G54" s="127" t="s">
        <v>469</v>
      </c>
      <c r="H54" s="127"/>
      <c r="I54" s="127"/>
      <c r="J54" s="127"/>
      <c r="K54" s="127"/>
      <c r="L54" s="127"/>
    </row>
    <row r="55" spans="1:12" ht="15.95" customHeight="1" x14ac:dyDescent="0.25">
      <c r="A55" s="138" t="s">
        <v>448</v>
      </c>
      <c r="B55" s="138"/>
      <c r="C55" s="138"/>
      <c r="D55" s="138"/>
      <c r="E55" s="138"/>
      <c r="F55" s="138"/>
      <c r="G55" s="127" t="s">
        <v>469</v>
      </c>
      <c r="H55" s="127"/>
      <c r="I55" s="127"/>
      <c r="J55" s="127"/>
      <c r="K55" s="127"/>
      <c r="L55" s="127"/>
    </row>
    <row r="56" spans="1:12" ht="15.95" customHeight="1" x14ac:dyDescent="0.25">
      <c r="A56" s="126" t="s">
        <v>449</v>
      </c>
      <c r="B56" s="126"/>
      <c r="C56" s="126"/>
      <c r="D56" s="126"/>
      <c r="E56" s="126"/>
      <c r="F56" s="126"/>
      <c r="G56" s="127" t="s">
        <v>469</v>
      </c>
      <c r="H56" s="127"/>
      <c r="I56" s="127"/>
      <c r="J56" s="127"/>
      <c r="K56" s="127"/>
      <c r="L56" s="127"/>
    </row>
    <row r="57" spans="1:12" ht="15.95" customHeight="1" x14ac:dyDescent="0.25">
      <c r="A57" s="126" t="s">
        <v>450</v>
      </c>
      <c r="B57" s="126"/>
      <c r="C57" s="126"/>
      <c r="D57" s="126"/>
      <c r="E57" s="126"/>
      <c r="F57" s="126"/>
      <c r="G57" s="127" t="s">
        <v>469</v>
      </c>
      <c r="H57" s="127"/>
      <c r="I57" s="127"/>
      <c r="J57" s="127"/>
      <c r="K57" s="127"/>
      <c r="L57" s="127"/>
    </row>
    <row r="58" spans="1:12" ht="15.95" customHeight="1" x14ac:dyDescent="0.25">
      <c r="A58" s="128" t="s">
        <v>451</v>
      </c>
      <c r="B58" s="128"/>
      <c r="C58" s="128"/>
      <c r="D58" s="128"/>
      <c r="E58" s="128"/>
      <c r="F58" s="128"/>
      <c r="G58" s="127" t="s">
        <v>469</v>
      </c>
      <c r="H58" s="127"/>
      <c r="I58" s="127"/>
      <c r="J58" s="127"/>
      <c r="K58" s="127"/>
      <c r="L58" s="127"/>
    </row>
    <row r="59" spans="1:12" ht="15.95" customHeight="1" x14ac:dyDescent="0.25">
      <c r="A59" s="136" t="s">
        <v>452</v>
      </c>
      <c r="B59" s="136"/>
      <c r="C59" s="136"/>
      <c r="D59" s="136"/>
      <c r="E59" s="136"/>
      <c r="F59" s="136"/>
      <c r="G59" s="127" t="s">
        <v>469</v>
      </c>
      <c r="H59" s="127"/>
      <c r="I59" s="127"/>
      <c r="J59" s="127"/>
      <c r="K59" s="127"/>
      <c r="L59" s="127"/>
    </row>
    <row r="60" spans="1:12" ht="15.95" customHeight="1" x14ac:dyDescent="0.25">
      <c r="A60" s="137" t="s">
        <v>453</v>
      </c>
      <c r="B60" s="137"/>
      <c r="C60" s="137"/>
      <c r="D60" s="137"/>
      <c r="E60" s="137"/>
      <c r="F60" s="137"/>
      <c r="G60" s="127" t="s">
        <v>469</v>
      </c>
      <c r="H60" s="127"/>
      <c r="I60" s="127"/>
      <c r="J60" s="127"/>
      <c r="K60" s="127"/>
      <c r="L60" s="127"/>
    </row>
    <row r="61" spans="1:12" ht="29.1" customHeight="1" x14ac:dyDescent="0.25">
      <c r="A61" s="126" t="s">
        <v>454</v>
      </c>
      <c r="B61" s="126"/>
      <c r="C61" s="126"/>
      <c r="D61" s="126"/>
      <c r="E61" s="126"/>
      <c r="F61" s="126"/>
      <c r="G61" s="127" t="s">
        <v>476</v>
      </c>
      <c r="H61" s="127"/>
      <c r="I61" s="127"/>
      <c r="J61" s="127"/>
      <c r="K61" s="127"/>
      <c r="L61" s="127"/>
    </row>
    <row r="62" spans="1:12" ht="29.1" customHeight="1" x14ac:dyDescent="0.25">
      <c r="A62" s="126" t="s">
        <v>455</v>
      </c>
      <c r="B62" s="126"/>
      <c r="C62" s="126"/>
      <c r="D62" s="126"/>
      <c r="E62" s="126"/>
      <c r="F62" s="126"/>
      <c r="G62" s="127" t="s">
        <v>469</v>
      </c>
      <c r="H62" s="127"/>
      <c r="I62" s="127"/>
      <c r="J62" s="127"/>
      <c r="K62" s="127"/>
      <c r="L62" s="127"/>
    </row>
    <row r="63" spans="1:12" ht="15" customHeight="1" x14ac:dyDescent="0.25">
      <c r="A63" s="128" t="s">
        <v>456</v>
      </c>
      <c r="B63" s="128"/>
      <c r="C63" s="128"/>
      <c r="D63" s="128"/>
      <c r="E63" s="128"/>
      <c r="F63" s="128"/>
      <c r="G63" s="129" t="s">
        <v>457</v>
      </c>
      <c r="H63" s="129"/>
      <c r="I63" s="129"/>
      <c r="J63" s="129"/>
      <c r="K63" s="129"/>
      <c r="L63" s="129"/>
    </row>
    <row r="64" spans="1:12" ht="15" customHeight="1" x14ac:dyDescent="0.25">
      <c r="A64" s="136" t="s">
        <v>458</v>
      </c>
      <c r="B64" s="136"/>
      <c r="C64" s="136"/>
      <c r="D64" s="136"/>
      <c r="E64" s="136"/>
      <c r="F64" s="136"/>
      <c r="G64" s="130"/>
      <c r="H64" s="131"/>
      <c r="I64" s="131"/>
      <c r="J64" s="131"/>
      <c r="K64" s="131"/>
      <c r="L64" s="132"/>
    </row>
    <row r="65" spans="1:12" ht="15" customHeight="1" x14ac:dyDescent="0.25">
      <c r="A65" s="136" t="s">
        <v>459</v>
      </c>
      <c r="B65" s="136"/>
      <c r="C65" s="136"/>
      <c r="D65" s="136"/>
      <c r="E65" s="136"/>
      <c r="F65" s="136"/>
      <c r="G65" s="130"/>
      <c r="H65" s="131"/>
      <c r="I65" s="131"/>
      <c r="J65" s="131"/>
      <c r="K65" s="131"/>
      <c r="L65" s="132"/>
    </row>
    <row r="66" spans="1:12" ht="15" customHeight="1" x14ac:dyDescent="0.25">
      <c r="A66" s="136" t="s">
        <v>460</v>
      </c>
      <c r="B66" s="136"/>
      <c r="C66" s="136"/>
      <c r="D66" s="136"/>
      <c r="E66" s="136"/>
      <c r="F66" s="136"/>
      <c r="G66" s="130"/>
      <c r="H66" s="131"/>
      <c r="I66" s="131"/>
      <c r="J66" s="131"/>
      <c r="K66" s="131"/>
      <c r="L66" s="132"/>
    </row>
    <row r="67" spans="1:12" ht="15" customHeight="1" x14ac:dyDescent="0.25">
      <c r="A67" s="137" t="s">
        <v>461</v>
      </c>
      <c r="B67" s="137"/>
      <c r="C67" s="137"/>
      <c r="D67" s="137"/>
      <c r="E67" s="137"/>
      <c r="F67" s="137"/>
      <c r="G67" s="133"/>
      <c r="H67" s="134"/>
      <c r="I67" s="134"/>
      <c r="J67" s="134"/>
      <c r="K67" s="134"/>
      <c r="L67" s="135"/>
    </row>
  </sheetData>
  <mergeCells count="101">
    <mergeCell ref="A5:L5"/>
    <mergeCell ref="A7:L7"/>
    <mergeCell ref="A9:L9"/>
    <mergeCell ref="A10:L10"/>
    <mergeCell ref="A12:L12"/>
    <mergeCell ref="A13:L13"/>
    <mergeCell ref="A22:F22"/>
    <mergeCell ref="G22:L22"/>
    <mergeCell ref="A23:F23"/>
    <mergeCell ref="G23:L23"/>
    <mergeCell ref="A24:F24"/>
    <mergeCell ref="A15:L15"/>
    <mergeCell ref="A16:L16"/>
    <mergeCell ref="A18:L18"/>
    <mergeCell ref="A20:F20"/>
    <mergeCell ref="G20:L20"/>
    <mergeCell ref="A21:F21"/>
    <mergeCell ref="G21:L21"/>
    <mergeCell ref="A28:F28"/>
    <mergeCell ref="G28:L28"/>
    <mergeCell ref="G26:L26"/>
    <mergeCell ref="G27:L27"/>
    <mergeCell ref="G24:L24"/>
    <mergeCell ref="A29:F29"/>
    <mergeCell ref="G29:L29"/>
    <mergeCell ref="A30:F30"/>
    <mergeCell ref="G30:L30"/>
    <mergeCell ref="A25:F25"/>
    <mergeCell ref="G25:L25"/>
    <mergeCell ref="A26:F26"/>
    <mergeCell ref="A27:F27"/>
    <mergeCell ref="A34:F34"/>
    <mergeCell ref="G34:L34"/>
    <mergeCell ref="G31:L31"/>
    <mergeCell ref="G32:L32"/>
    <mergeCell ref="G33:L33"/>
    <mergeCell ref="A35:F35"/>
    <mergeCell ref="A36:F36"/>
    <mergeCell ref="A31:F31"/>
    <mergeCell ref="A32:F32"/>
    <mergeCell ref="A33:F33"/>
    <mergeCell ref="A40:F40"/>
    <mergeCell ref="G40:L40"/>
    <mergeCell ref="A41:F41"/>
    <mergeCell ref="G41:L41"/>
    <mergeCell ref="G39:L39"/>
    <mergeCell ref="G35:L35"/>
    <mergeCell ref="G36:L36"/>
    <mergeCell ref="A42:F42"/>
    <mergeCell ref="G42:L42"/>
    <mergeCell ref="A37:F37"/>
    <mergeCell ref="G37:L37"/>
    <mergeCell ref="A38:F38"/>
    <mergeCell ref="G38:L38"/>
    <mergeCell ref="A39:F39"/>
    <mergeCell ref="A46:F46"/>
    <mergeCell ref="A47:F47"/>
    <mergeCell ref="G47:L47"/>
    <mergeCell ref="G45:L45"/>
    <mergeCell ref="A48:F48"/>
    <mergeCell ref="G48:L48"/>
    <mergeCell ref="A43:F43"/>
    <mergeCell ref="G43:L43"/>
    <mergeCell ref="A44:F44"/>
    <mergeCell ref="G44:L44"/>
    <mergeCell ref="A45:F45"/>
    <mergeCell ref="G46:L46"/>
    <mergeCell ref="A52:F52"/>
    <mergeCell ref="G52:L52"/>
    <mergeCell ref="A53:F53"/>
    <mergeCell ref="G53:L53"/>
    <mergeCell ref="A54:F54"/>
    <mergeCell ref="G54:L54"/>
    <mergeCell ref="A49:F49"/>
    <mergeCell ref="G49:L49"/>
    <mergeCell ref="A50:F50"/>
    <mergeCell ref="G50:L50"/>
    <mergeCell ref="A51:F51"/>
    <mergeCell ref="G51:L51"/>
    <mergeCell ref="A58:F58"/>
    <mergeCell ref="G58:L58"/>
    <mergeCell ref="A59:F59"/>
    <mergeCell ref="G59:L59"/>
    <mergeCell ref="A60:F60"/>
    <mergeCell ref="G60:L60"/>
    <mergeCell ref="A55:F55"/>
    <mergeCell ref="G55:L55"/>
    <mergeCell ref="A56:F56"/>
    <mergeCell ref="G56:L56"/>
    <mergeCell ref="A57:F57"/>
    <mergeCell ref="G57:L57"/>
    <mergeCell ref="A61:F61"/>
    <mergeCell ref="G61:L61"/>
    <mergeCell ref="A62:F62"/>
    <mergeCell ref="G62:L62"/>
    <mergeCell ref="A63:F63"/>
    <mergeCell ref="G63:L67"/>
    <mergeCell ref="A64:F64"/>
    <mergeCell ref="A65:F65"/>
    <mergeCell ref="A66:F66"/>
    <mergeCell ref="A67:F6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topLeftCell="F7" zoomScale="80" zoomScaleNormal="80" workbookViewId="0">
      <selection activeCell="A14" sqref="A14:T14"/>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30" t="s">
        <v>462</v>
      </c>
    </row>
    <row r="4" spans="1:20" s="1" customFormat="1" x14ac:dyDescent="0.25">
      <c r="B4" s="78" t="s">
        <v>488</v>
      </c>
      <c r="C4" s="78"/>
      <c r="D4" s="78"/>
      <c r="E4" s="78"/>
      <c r="F4" s="78"/>
      <c r="G4" s="78"/>
      <c r="H4" s="78"/>
      <c r="I4" s="78"/>
      <c r="J4" s="78"/>
      <c r="K4" s="78"/>
      <c r="L4" s="78"/>
      <c r="M4" s="78"/>
      <c r="N4" s="78"/>
      <c r="O4" s="78"/>
      <c r="P4" s="78"/>
      <c r="Q4" s="78"/>
      <c r="R4" s="78"/>
      <c r="S4" s="78"/>
      <c r="T4" s="78"/>
    </row>
    <row r="6" spans="1:20" s="1" customFormat="1" ht="18.75" x14ac:dyDescent="0.3">
      <c r="A6" s="79" t="s">
        <v>2</v>
      </c>
      <c r="B6" s="79"/>
      <c r="C6" s="79"/>
      <c r="D6" s="79"/>
      <c r="E6" s="79"/>
      <c r="F6" s="79"/>
      <c r="G6" s="79"/>
      <c r="H6" s="79"/>
      <c r="I6" s="79"/>
      <c r="J6" s="79"/>
      <c r="K6" s="79"/>
      <c r="L6" s="79"/>
      <c r="M6" s="79"/>
      <c r="N6" s="79"/>
      <c r="O6" s="79"/>
      <c r="P6" s="79"/>
      <c r="Q6" s="79"/>
      <c r="R6" s="79"/>
      <c r="S6" s="79"/>
      <c r="T6" s="79"/>
    </row>
    <row r="8" spans="1:20" s="1" customFormat="1" x14ac:dyDescent="0.25">
      <c r="A8" s="78" t="s">
        <v>501</v>
      </c>
      <c r="B8" s="78"/>
      <c r="C8" s="78"/>
      <c r="D8" s="78"/>
      <c r="E8" s="78"/>
      <c r="F8" s="78"/>
      <c r="G8" s="78"/>
      <c r="H8" s="78"/>
      <c r="I8" s="78"/>
      <c r="J8" s="78"/>
      <c r="K8" s="78"/>
      <c r="L8" s="78"/>
      <c r="M8" s="78"/>
      <c r="N8" s="78"/>
      <c r="O8" s="78"/>
      <c r="P8" s="78"/>
      <c r="Q8" s="78"/>
      <c r="R8" s="78"/>
      <c r="S8" s="78"/>
      <c r="T8" s="78"/>
    </row>
    <row r="9" spans="1:20" s="1" customFormat="1" x14ac:dyDescent="0.25">
      <c r="A9" s="76" t="s">
        <v>3</v>
      </c>
      <c r="B9" s="76"/>
      <c r="C9" s="76"/>
      <c r="D9" s="76"/>
      <c r="E9" s="76"/>
      <c r="F9" s="76"/>
      <c r="G9" s="76"/>
      <c r="H9" s="76"/>
      <c r="I9" s="76"/>
      <c r="J9" s="76"/>
      <c r="K9" s="76"/>
      <c r="L9" s="76"/>
      <c r="M9" s="76"/>
      <c r="N9" s="76"/>
      <c r="O9" s="76"/>
      <c r="P9" s="76"/>
      <c r="Q9" s="76"/>
      <c r="R9" s="76"/>
      <c r="S9" s="76"/>
      <c r="T9" s="76"/>
    </row>
    <row r="11" spans="1:20" s="1" customFormat="1" x14ac:dyDescent="0.25">
      <c r="A11" s="78" t="str">
        <f>'1. паспорт местоположение '!A12:C12</f>
        <v>L_000-56-1-07.30-0135</v>
      </c>
      <c r="B11" s="78"/>
      <c r="C11" s="78"/>
      <c r="D11" s="78"/>
      <c r="E11" s="78"/>
      <c r="F11" s="78"/>
      <c r="G11" s="78"/>
      <c r="H11" s="78"/>
      <c r="I11" s="78"/>
      <c r="J11" s="78"/>
      <c r="K11" s="78"/>
      <c r="L11" s="78"/>
      <c r="M11" s="78"/>
      <c r="N11" s="78"/>
      <c r="O11" s="78"/>
      <c r="P11" s="78"/>
      <c r="Q11" s="78"/>
      <c r="R11" s="78"/>
      <c r="S11" s="78"/>
      <c r="T11" s="78"/>
    </row>
    <row r="12" spans="1:20" s="1" customFormat="1" x14ac:dyDescent="0.25">
      <c r="A12" s="76" t="s">
        <v>4</v>
      </c>
      <c r="B12" s="76"/>
      <c r="C12" s="76"/>
      <c r="D12" s="76"/>
      <c r="E12" s="76"/>
      <c r="F12" s="76"/>
      <c r="G12" s="76"/>
      <c r="H12" s="76"/>
      <c r="I12" s="76"/>
      <c r="J12" s="76"/>
      <c r="K12" s="76"/>
      <c r="L12" s="76"/>
      <c r="M12" s="76"/>
      <c r="N12" s="76"/>
      <c r="O12" s="76"/>
      <c r="P12" s="76"/>
      <c r="Q12" s="76"/>
      <c r="R12" s="76"/>
      <c r="S12" s="76"/>
      <c r="T12" s="76"/>
    </row>
    <row r="14" spans="1:20" s="1" customFormat="1" x14ac:dyDescent="0.25">
      <c r="A14" s="75" t="str">
        <f>'1. паспорт местоположение '!A15:C15</f>
        <v>Приобретение оборудования связи (2 шт.)</v>
      </c>
      <c r="B14" s="75"/>
      <c r="C14" s="75"/>
      <c r="D14" s="75"/>
      <c r="E14" s="75"/>
      <c r="F14" s="75"/>
      <c r="G14" s="75"/>
      <c r="H14" s="75"/>
      <c r="I14" s="75"/>
      <c r="J14" s="75"/>
      <c r="K14" s="75"/>
      <c r="L14" s="75"/>
      <c r="M14" s="75"/>
      <c r="N14" s="75"/>
      <c r="O14" s="75"/>
      <c r="P14" s="75"/>
      <c r="Q14" s="75"/>
      <c r="R14" s="75"/>
      <c r="S14" s="75"/>
      <c r="T14" s="75"/>
    </row>
    <row r="15" spans="1:20" s="1" customFormat="1" x14ac:dyDescent="0.25">
      <c r="A15" s="76" t="s">
        <v>5</v>
      </c>
      <c r="B15" s="76"/>
      <c r="C15" s="76"/>
      <c r="D15" s="76"/>
      <c r="E15" s="76"/>
      <c r="F15" s="76"/>
      <c r="G15" s="76"/>
      <c r="H15" s="76"/>
      <c r="I15" s="76"/>
      <c r="J15" s="76"/>
      <c r="K15" s="76"/>
      <c r="L15" s="76"/>
      <c r="M15" s="76"/>
      <c r="N15" s="76"/>
      <c r="O15" s="76"/>
      <c r="P15" s="76"/>
      <c r="Q15" s="76"/>
      <c r="R15" s="76"/>
      <c r="S15" s="76"/>
      <c r="T15" s="76"/>
    </row>
    <row r="16" spans="1:20" ht="18.75" x14ac:dyDescent="0.3">
      <c r="B16" s="83" t="s">
        <v>35</v>
      </c>
      <c r="C16" s="83"/>
      <c r="D16" s="83"/>
      <c r="E16" s="83"/>
      <c r="F16" s="83"/>
      <c r="G16" s="83"/>
      <c r="H16" s="83"/>
      <c r="I16" s="83"/>
      <c r="J16" s="83"/>
      <c r="K16" s="83"/>
      <c r="L16" s="83"/>
      <c r="M16" s="83"/>
      <c r="N16" s="83"/>
      <c r="O16" s="83"/>
      <c r="P16" s="83"/>
      <c r="Q16" s="83"/>
      <c r="R16" s="83"/>
      <c r="S16" s="83"/>
      <c r="T16" s="83"/>
    </row>
    <row r="18" spans="2:20" s="1" customFormat="1" x14ac:dyDescent="0.25">
      <c r="B18" s="80" t="s">
        <v>7</v>
      </c>
      <c r="C18" s="80" t="s">
        <v>36</v>
      </c>
      <c r="D18" s="80" t="s">
        <v>37</v>
      </c>
      <c r="E18" s="80" t="s">
        <v>38</v>
      </c>
      <c r="F18" s="80" t="s">
        <v>39</v>
      </c>
      <c r="G18" s="80" t="s">
        <v>40</v>
      </c>
      <c r="H18" s="80" t="s">
        <v>41</v>
      </c>
      <c r="I18" s="80" t="s">
        <v>42</v>
      </c>
      <c r="J18" s="80" t="s">
        <v>43</v>
      </c>
      <c r="K18" s="80" t="s">
        <v>44</v>
      </c>
      <c r="L18" s="80" t="s">
        <v>45</v>
      </c>
      <c r="M18" s="80" t="s">
        <v>46</v>
      </c>
      <c r="N18" s="80" t="s">
        <v>47</v>
      </c>
      <c r="O18" s="80" t="s">
        <v>48</v>
      </c>
      <c r="P18" s="80" t="s">
        <v>49</v>
      </c>
      <c r="Q18" s="80" t="s">
        <v>50</v>
      </c>
      <c r="R18" s="82" t="s">
        <v>51</v>
      </c>
      <c r="S18" s="82"/>
      <c r="T18" s="80" t="s">
        <v>52</v>
      </c>
    </row>
    <row r="19" spans="2:20" s="1" customFormat="1" ht="141.75" x14ac:dyDescent="0.25">
      <c r="B19" s="81"/>
      <c r="C19" s="81"/>
      <c r="D19" s="81"/>
      <c r="E19" s="81"/>
      <c r="F19" s="81"/>
      <c r="G19" s="81"/>
      <c r="H19" s="81"/>
      <c r="I19" s="81"/>
      <c r="J19" s="81"/>
      <c r="K19" s="81"/>
      <c r="L19" s="81"/>
      <c r="M19" s="81"/>
      <c r="N19" s="81"/>
      <c r="O19" s="81"/>
      <c r="P19" s="81"/>
      <c r="Q19" s="81"/>
      <c r="R19" s="7" t="s">
        <v>53</v>
      </c>
      <c r="S19" s="7" t="s">
        <v>54</v>
      </c>
      <c r="T19" s="81"/>
    </row>
    <row r="20" spans="2:20" s="8"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topLeftCell="F16" workbookViewId="0">
      <selection activeCell="T3" sqref="T3"/>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15.75" x14ac:dyDescent="0.25">
      <c r="T1" s="1" t="s">
        <v>0</v>
      </c>
    </row>
    <row r="2" spans="1:20" s="1" customFormat="1" ht="15.75" x14ac:dyDescent="0.25">
      <c r="T2" s="1" t="s">
        <v>1</v>
      </c>
    </row>
    <row r="3" spans="1:20" s="1" customFormat="1" ht="15.75" x14ac:dyDescent="0.25">
      <c r="T3" s="31" t="s">
        <v>462</v>
      </c>
    </row>
    <row r="4" spans="1:20" s="1" customFormat="1" ht="15.75" x14ac:dyDescent="0.25">
      <c r="A4" s="78" t="s">
        <v>488</v>
      </c>
      <c r="B4" s="78"/>
      <c r="C4" s="78"/>
      <c r="D4" s="78"/>
      <c r="E4" s="78"/>
      <c r="F4" s="78"/>
      <c r="G4" s="78"/>
      <c r="H4" s="78"/>
      <c r="I4" s="78"/>
      <c r="J4" s="78"/>
      <c r="K4" s="78"/>
      <c r="L4" s="78"/>
      <c r="M4" s="78"/>
      <c r="N4" s="78"/>
      <c r="O4" s="78"/>
      <c r="P4" s="78"/>
      <c r="Q4" s="78"/>
      <c r="R4" s="78"/>
      <c r="S4" s="78"/>
      <c r="T4" s="78"/>
    </row>
    <row r="6" spans="1:20" s="1" customFormat="1" ht="18.75" x14ac:dyDescent="0.25">
      <c r="A6" s="87" t="s">
        <v>2</v>
      </c>
      <c r="B6" s="87"/>
      <c r="C6" s="87"/>
      <c r="D6" s="87"/>
      <c r="E6" s="87"/>
      <c r="F6" s="87"/>
      <c r="G6" s="87"/>
      <c r="H6" s="87"/>
      <c r="I6" s="87"/>
      <c r="J6" s="87"/>
      <c r="K6" s="87"/>
      <c r="L6" s="87"/>
      <c r="M6" s="87"/>
      <c r="N6" s="87"/>
      <c r="O6" s="87"/>
      <c r="P6" s="87"/>
      <c r="Q6" s="87"/>
      <c r="R6" s="87"/>
      <c r="S6" s="87"/>
      <c r="T6" s="87"/>
    </row>
    <row r="8" spans="1:20" s="1" customFormat="1" ht="15.75" x14ac:dyDescent="0.25">
      <c r="A8" s="78" t="s">
        <v>501</v>
      </c>
      <c r="B8" s="78"/>
      <c r="C8" s="78"/>
      <c r="D8" s="78"/>
      <c r="E8" s="78"/>
      <c r="F8" s="78"/>
      <c r="G8" s="78"/>
      <c r="H8" s="78"/>
      <c r="I8" s="78"/>
      <c r="J8" s="78"/>
      <c r="K8" s="78"/>
      <c r="L8" s="78"/>
      <c r="M8" s="78"/>
      <c r="N8" s="78"/>
      <c r="O8" s="78"/>
      <c r="P8" s="78"/>
      <c r="Q8" s="78"/>
      <c r="R8" s="78"/>
      <c r="S8" s="78"/>
      <c r="T8" s="78"/>
    </row>
    <row r="9" spans="1:20" s="1" customFormat="1" ht="15.75" x14ac:dyDescent="0.25">
      <c r="A9" s="76" t="s">
        <v>3</v>
      </c>
      <c r="B9" s="76"/>
      <c r="C9" s="76"/>
      <c r="D9" s="76"/>
      <c r="E9" s="76"/>
      <c r="F9" s="76"/>
      <c r="G9" s="76"/>
      <c r="H9" s="76"/>
      <c r="I9" s="76"/>
      <c r="J9" s="76"/>
      <c r="K9" s="76"/>
      <c r="L9" s="76"/>
      <c r="M9" s="76"/>
      <c r="N9" s="76"/>
      <c r="O9" s="76"/>
      <c r="P9" s="76"/>
      <c r="Q9" s="76"/>
      <c r="R9" s="76"/>
      <c r="S9" s="76"/>
      <c r="T9" s="76"/>
    </row>
    <row r="11" spans="1:20" s="1" customFormat="1" ht="15.75" x14ac:dyDescent="0.25">
      <c r="A11" s="78" t="str">
        <f>'1. паспорт местоположение '!A12:C12</f>
        <v>L_000-56-1-07.30-0135</v>
      </c>
      <c r="B11" s="78"/>
      <c r="C11" s="78"/>
      <c r="D11" s="78"/>
      <c r="E11" s="78"/>
      <c r="F11" s="78"/>
      <c r="G11" s="78"/>
      <c r="H11" s="78"/>
      <c r="I11" s="78"/>
      <c r="J11" s="78"/>
      <c r="K11" s="78"/>
      <c r="L11" s="78"/>
      <c r="M11" s="78"/>
      <c r="N11" s="78"/>
      <c r="O11" s="78"/>
      <c r="P11" s="78"/>
      <c r="Q11" s="78"/>
      <c r="R11" s="78"/>
      <c r="S11" s="78"/>
      <c r="T11" s="78"/>
    </row>
    <row r="12" spans="1:20" s="1" customFormat="1" ht="15.75" x14ac:dyDescent="0.25">
      <c r="A12" s="76" t="s">
        <v>4</v>
      </c>
      <c r="B12" s="76"/>
      <c r="C12" s="76"/>
      <c r="D12" s="76"/>
      <c r="E12" s="76"/>
      <c r="F12" s="76"/>
      <c r="G12" s="76"/>
      <c r="H12" s="76"/>
      <c r="I12" s="76"/>
      <c r="J12" s="76"/>
      <c r="K12" s="76"/>
      <c r="L12" s="76"/>
      <c r="M12" s="76"/>
      <c r="N12" s="76"/>
      <c r="O12" s="76"/>
      <c r="P12" s="76"/>
      <c r="Q12" s="76"/>
      <c r="R12" s="76"/>
      <c r="S12" s="76"/>
      <c r="T12" s="76"/>
    </row>
    <row r="14" spans="1:20" s="1" customFormat="1" ht="15.75" x14ac:dyDescent="0.25">
      <c r="A14" s="75" t="str">
        <f>'1. паспорт местоположение '!A15:C15</f>
        <v>Приобретение оборудования связи (2 шт.)</v>
      </c>
      <c r="B14" s="75"/>
      <c r="C14" s="75"/>
      <c r="D14" s="75"/>
      <c r="E14" s="75"/>
      <c r="F14" s="75"/>
      <c r="G14" s="75"/>
      <c r="H14" s="75"/>
      <c r="I14" s="75"/>
      <c r="J14" s="75"/>
      <c r="K14" s="75"/>
      <c r="L14" s="75"/>
      <c r="M14" s="75"/>
      <c r="N14" s="75"/>
      <c r="O14" s="75"/>
      <c r="P14" s="75"/>
      <c r="Q14" s="75"/>
      <c r="R14" s="75"/>
      <c r="S14" s="75"/>
      <c r="T14" s="75"/>
    </row>
    <row r="15" spans="1:20" s="1" customFormat="1" ht="15.75" x14ac:dyDescent="0.25">
      <c r="A15" s="76" t="s">
        <v>5</v>
      </c>
      <c r="B15" s="76"/>
      <c r="C15" s="76"/>
      <c r="D15" s="76"/>
      <c r="E15" s="76"/>
      <c r="F15" s="76"/>
      <c r="G15" s="76"/>
      <c r="H15" s="76"/>
      <c r="I15" s="76"/>
      <c r="J15" s="76"/>
      <c r="K15" s="76"/>
      <c r="L15" s="76"/>
      <c r="M15" s="76"/>
      <c r="N15" s="76"/>
      <c r="O15" s="76"/>
      <c r="P15" s="76"/>
      <c r="Q15" s="76"/>
      <c r="R15" s="76"/>
      <c r="S15" s="76"/>
      <c r="T15" s="76"/>
    </row>
    <row r="17" spans="1:20" s="10" customFormat="1" ht="18.75" x14ac:dyDescent="0.3">
      <c r="A17" s="77" t="s">
        <v>55</v>
      </c>
      <c r="B17" s="77"/>
      <c r="C17" s="77"/>
      <c r="D17" s="77"/>
      <c r="E17" s="77"/>
      <c r="F17" s="77"/>
      <c r="G17" s="77"/>
      <c r="H17" s="77"/>
      <c r="I17" s="77"/>
      <c r="J17" s="77"/>
      <c r="K17" s="77"/>
      <c r="L17" s="77"/>
      <c r="M17" s="77"/>
      <c r="N17" s="77"/>
      <c r="O17" s="77"/>
      <c r="P17" s="77"/>
      <c r="Q17" s="77"/>
      <c r="R17" s="77"/>
      <c r="S17" s="77"/>
      <c r="T17" s="77"/>
    </row>
    <row r="18" spans="1:20" s="1" customFormat="1" ht="15.75" x14ac:dyDescent="0.25"/>
    <row r="19" spans="1:20" s="1" customFormat="1" ht="15.75" x14ac:dyDescent="0.25">
      <c r="A19" s="80" t="s">
        <v>7</v>
      </c>
      <c r="B19" s="80" t="s">
        <v>56</v>
      </c>
      <c r="C19" s="80"/>
      <c r="D19" s="80" t="s">
        <v>57</v>
      </c>
      <c r="E19" s="80" t="s">
        <v>58</v>
      </c>
      <c r="F19" s="80"/>
      <c r="G19" s="80" t="s">
        <v>59</v>
      </c>
      <c r="H19" s="80"/>
      <c r="I19" s="80" t="s">
        <v>60</v>
      </c>
      <c r="J19" s="80"/>
      <c r="K19" s="80" t="s">
        <v>61</v>
      </c>
      <c r="L19" s="80" t="s">
        <v>62</v>
      </c>
      <c r="M19" s="80"/>
      <c r="N19" s="80" t="s">
        <v>63</v>
      </c>
      <c r="O19" s="80"/>
      <c r="P19" s="80" t="s">
        <v>64</v>
      </c>
      <c r="Q19" s="82" t="s">
        <v>65</v>
      </c>
      <c r="R19" s="82"/>
      <c r="S19" s="82" t="s">
        <v>66</v>
      </c>
      <c r="T19" s="82"/>
    </row>
    <row r="20" spans="1:20" s="1" customFormat="1" ht="94.5" x14ac:dyDescent="0.25">
      <c r="A20" s="84"/>
      <c r="B20" s="85"/>
      <c r="C20" s="86"/>
      <c r="D20" s="84"/>
      <c r="E20" s="85"/>
      <c r="F20" s="86"/>
      <c r="G20" s="85"/>
      <c r="H20" s="86"/>
      <c r="I20" s="85"/>
      <c r="J20" s="86"/>
      <c r="K20" s="81"/>
      <c r="L20" s="85"/>
      <c r="M20" s="86"/>
      <c r="N20" s="85"/>
      <c r="O20" s="86"/>
      <c r="P20" s="81"/>
      <c r="Q20" s="7" t="s">
        <v>67</v>
      </c>
      <c r="R20" s="7" t="s">
        <v>68</v>
      </c>
      <c r="S20" s="7" t="s">
        <v>69</v>
      </c>
      <c r="T20" s="7" t="s">
        <v>70</v>
      </c>
    </row>
    <row r="21" spans="1:20" s="1" customFormat="1" ht="15.75" x14ac:dyDescent="0.25">
      <c r="A21" s="81"/>
      <c r="B21" s="7" t="s">
        <v>71</v>
      </c>
      <c r="C21" s="7" t="s">
        <v>72</v>
      </c>
      <c r="D21" s="81"/>
      <c r="E21" s="7" t="s">
        <v>71</v>
      </c>
      <c r="F21" s="7" t="s">
        <v>72</v>
      </c>
      <c r="G21" s="7" t="s">
        <v>71</v>
      </c>
      <c r="H21" s="7" t="s">
        <v>72</v>
      </c>
      <c r="I21" s="7" t="s">
        <v>71</v>
      </c>
      <c r="J21" s="7" t="s">
        <v>72</v>
      </c>
      <c r="K21" s="7" t="s">
        <v>71</v>
      </c>
      <c r="L21" s="7" t="s">
        <v>71</v>
      </c>
      <c r="M21" s="7" t="s">
        <v>72</v>
      </c>
      <c r="N21" s="7" t="s">
        <v>71</v>
      </c>
      <c r="O21" s="7" t="s">
        <v>72</v>
      </c>
      <c r="P21" s="7" t="s">
        <v>71</v>
      </c>
      <c r="Q21" s="7" t="s">
        <v>71</v>
      </c>
      <c r="R21" s="7" t="s">
        <v>71</v>
      </c>
      <c r="S21" s="7" t="s">
        <v>71</v>
      </c>
      <c r="T21" s="7" t="s">
        <v>71</v>
      </c>
    </row>
    <row r="22" spans="1:20"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2:T12"/>
    <mergeCell ref="A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topLeftCell="D10" workbookViewId="0">
      <selection activeCell="A14" sqref="A14:T14"/>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0" s="1" customFormat="1" ht="15.75" x14ac:dyDescent="0.25">
      <c r="T1" s="1" t="s">
        <v>0</v>
      </c>
    </row>
    <row r="2" spans="1:20" s="1" customFormat="1" ht="15.75" x14ac:dyDescent="0.25">
      <c r="T2" s="1" t="s">
        <v>1</v>
      </c>
    </row>
    <row r="3" spans="1:20" s="1" customFormat="1" ht="15.75" x14ac:dyDescent="0.25">
      <c r="T3" s="32" t="s">
        <v>462</v>
      </c>
    </row>
    <row r="4" spans="1:20" s="1" customFormat="1" ht="15.75" x14ac:dyDescent="0.25">
      <c r="B4" s="78" t="s">
        <v>488</v>
      </c>
      <c r="C4" s="78"/>
      <c r="D4" s="78"/>
      <c r="E4" s="78"/>
      <c r="F4" s="78"/>
      <c r="G4" s="78"/>
      <c r="H4" s="78"/>
      <c r="I4" s="78"/>
      <c r="J4" s="78"/>
      <c r="K4" s="78"/>
      <c r="L4" s="78"/>
      <c r="M4" s="78"/>
      <c r="N4" s="78"/>
      <c r="O4" s="78"/>
      <c r="P4" s="78"/>
      <c r="Q4" s="78"/>
      <c r="R4" s="78"/>
      <c r="S4" s="78"/>
      <c r="T4" s="78"/>
    </row>
    <row r="6" spans="1:20" s="1" customFormat="1" ht="18.75" x14ac:dyDescent="0.3">
      <c r="A6" s="79" t="s">
        <v>2</v>
      </c>
      <c r="B6" s="79"/>
      <c r="C6" s="79"/>
      <c r="D6" s="79"/>
      <c r="E6" s="79"/>
      <c r="F6" s="79"/>
      <c r="G6" s="79"/>
      <c r="H6" s="79"/>
      <c r="I6" s="79"/>
      <c r="J6" s="79"/>
      <c r="K6" s="79"/>
      <c r="L6" s="79"/>
      <c r="M6" s="79"/>
      <c r="N6" s="79"/>
      <c r="O6" s="79"/>
      <c r="P6" s="79"/>
      <c r="Q6" s="79"/>
      <c r="R6" s="79"/>
      <c r="S6" s="79"/>
      <c r="T6" s="79"/>
    </row>
    <row r="8" spans="1:20" s="1" customFormat="1" ht="15.75" x14ac:dyDescent="0.25">
      <c r="A8" s="78" t="s">
        <v>501</v>
      </c>
      <c r="B8" s="78"/>
      <c r="C8" s="78"/>
      <c r="D8" s="78"/>
      <c r="E8" s="78"/>
      <c r="F8" s="78"/>
      <c r="G8" s="78"/>
      <c r="H8" s="78"/>
      <c r="I8" s="78"/>
      <c r="J8" s="78"/>
      <c r="K8" s="78"/>
      <c r="L8" s="78"/>
      <c r="M8" s="78"/>
      <c r="N8" s="78"/>
      <c r="O8" s="78"/>
      <c r="P8" s="78"/>
      <c r="Q8" s="78"/>
      <c r="R8" s="78"/>
      <c r="S8" s="78"/>
      <c r="T8" s="78"/>
    </row>
    <row r="9" spans="1:20" s="1" customFormat="1" ht="15.75" x14ac:dyDescent="0.25">
      <c r="A9" s="76" t="s">
        <v>3</v>
      </c>
      <c r="B9" s="76"/>
      <c r="C9" s="76"/>
      <c r="D9" s="76"/>
      <c r="E9" s="76"/>
      <c r="F9" s="76"/>
      <c r="G9" s="76"/>
      <c r="H9" s="76"/>
      <c r="I9" s="76"/>
      <c r="J9" s="76"/>
      <c r="K9" s="76"/>
      <c r="L9" s="76"/>
      <c r="M9" s="76"/>
      <c r="N9" s="76"/>
      <c r="O9" s="76"/>
      <c r="P9" s="76"/>
      <c r="Q9" s="76"/>
      <c r="R9" s="76"/>
      <c r="S9" s="76"/>
      <c r="T9" s="76"/>
    </row>
    <row r="11" spans="1:20" s="1" customFormat="1" ht="15.75" x14ac:dyDescent="0.25">
      <c r="A11" s="78" t="str">
        <f>'1. паспорт местоположение '!A12:C12</f>
        <v>L_000-56-1-07.30-0135</v>
      </c>
      <c r="B11" s="78"/>
      <c r="C11" s="78"/>
      <c r="D11" s="78"/>
      <c r="E11" s="78"/>
      <c r="F11" s="78"/>
      <c r="G11" s="78"/>
      <c r="H11" s="78"/>
      <c r="I11" s="78"/>
      <c r="J11" s="78"/>
      <c r="K11" s="78"/>
      <c r="L11" s="78"/>
      <c r="M11" s="78"/>
      <c r="N11" s="78"/>
      <c r="O11" s="78"/>
      <c r="P11" s="78"/>
      <c r="Q11" s="78"/>
      <c r="R11" s="78"/>
      <c r="S11" s="78"/>
      <c r="T11" s="78"/>
    </row>
    <row r="12" spans="1:20" s="1" customFormat="1" ht="15.75" x14ac:dyDescent="0.25">
      <c r="A12" s="76" t="s">
        <v>4</v>
      </c>
      <c r="B12" s="76"/>
      <c r="C12" s="76"/>
      <c r="D12" s="76"/>
      <c r="E12" s="76"/>
      <c r="F12" s="76"/>
      <c r="G12" s="76"/>
      <c r="H12" s="76"/>
      <c r="I12" s="76"/>
      <c r="J12" s="76"/>
      <c r="K12" s="76"/>
      <c r="L12" s="76"/>
      <c r="M12" s="76"/>
      <c r="N12" s="76"/>
      <c r="O12" s="76"/>
      <c r="P12" s="76"/>
      <c r="Q12" s="76"/>
      <c r="R12" s="76"/>
      <c r="S12" s="76"/>
      <c r="T12" s="76"/>
    </row>
    <row r="14" spans="1:20" s="1" customFormat="1" ht="15.75" x14ac:dyDescent="0.25">
      <c r="A14" s="75" t="str">
        <f>'1. паспорт местоположение '!A15:C15</f>
        <v>Приобретение оборудования связи (2 шт.)</v>
      </c>
      <c r="B14" s="75"/>
      <c r="C14" s="75"/>
      <c r="D14" s="75"/>
      <c r="E14" s="75"/>
      <c r="F14" s="75"/>
      <c r="G14" s="75"/>
      <c r="H14" s="75"/>
      <c r="I14" s="75"/>
      <c r="J14" s="75"/>
      <c r="K14" s="75"/>
      <c r="L14" s="75"/>
      <c r="M14" s="75"/>
      <c r="N14" s="75"/>
      <c r="O14" s="75"/>
      <c r="P14" s="75"/>
      <c r="Q14" s="75"/>
      <c r="R14" s="75"/>
      <c r="S14" s="75"/>
      <c r="T14" s="75"/>
    </row>
    <row r="15" spans="1:20" s="1" customFormat="1" ht="15.75" x14ac:dyDescent="0.25">
      <c r="A15" s="76" t="s">
        <v>5</v>
      </c>
      <c r="B15" s="76"/>
      <c r="C15" s="76"/>
      <c r="D15" s="76"/>
      <c r="E15" s="76"/>
      <c r="F15" s="76"/>
      <c r="G15" s="76"/>
      <c r="H15" s="76"/>
      <c r="I15" s="76"/>
      <c r="J15" s="76"/>
      <c r="K15" s="76"/>
      <c r="L15" s="76"/>
      <c r="M15" s="76"/>
      <c r="N15" s="76"/>
      <c r="O15" s="76"/>
      <c r="P15" s="76"/>
      <c r="Q15" s="76"/>
      <c r="R15" s="76"/>
      <c r="S15" s="76"/>
      <c r="T15" s="76"/>
    </row>
    <row r="17" spans="1:27" s="10" customFormat="1" ht="18.75" x14ac:dyDescent="0.3">
      <c r="A17" s="77" t="s">
        <v>73</v>
      </c>
      <c r="B17" s="77"/>
      <c r="C17" s="77"/>
      <c r="D17" s="77"/>
      <c r="E17" s="77"/>
      <c r="F17" s="77"/>
      <c r="G17" s="77"/>
      <c r="H17" s="77"/>
      <c r="I17" s="77"/>
      <c r="J17" s="77"/>
      <c r="K17" s="77"/>
      <c r="L17" s="77"/>
      <c r="M17" s="77"/>
      <c r="N17" s="77"/>
      <c r="O17" s="77"/>
      <c r="P17" s="77"/>
      <c r="Q17" s="77"/>
      <c r="R17" s="77"/>
      <c r="S17" s="77"/>
      <c r="T17" s="77"/>
    </row>
    <row r="19" spans="1:27" s="1" customFormat="1" ht="15.75" x14ac:dyDescent="0.25">
      <c r="A19" s="80" t="s">
        <v>7</v>
      </c>
      <c r="B19" s="80" t="s">
        <v>74</v>
      </c>
      <c r="C19" s="80"/>
      <c r="D19" s="80" t="s">
        <v>75</v>
      </c>
      <c r="E19" s="80"/>
      <c r="F19" s="82" t="s">
        <v>45</v>
      </c>
      <c r="G19" s="82"/>
      <c r="H19" s="82"/>
      <c r="I19" s="82"/>
      <c r="J19" s="80" t="s">
        <v>76</v>
      </c>
      <c r="K19" s="80" t="s">
        <v>77</v>
      </c>
      <c r="L19" s="80"/>
      <c r="M19" s="80" t="s">
        <v>78</v>
      </c>
      <c r="N19" s="80"/>
      <c r="O19" s="80" t="s">
        <v>79</v>
      </c>
      <c r="P19" s="80"/>
      <c r="Q19" s="80" t="s">
        <v>80</v>
      </c>
      <c r="R19" s="80"/>
      <c r="S19" s="80" t="s">
        <v>81</v>
      </c>
      <c r="T19" s="80" t="s">
        <v>82</v>
      </c>
      <c r="U19" s="80" t="s">
        <v>83</v>
      </c>
      <c r="V19" s="80" t="s">
        <v>84</v>
      </c>
      <c r="W19" s="80"/>
      <c r="X19" s="82" t="s">
        <v>65</v>
      </c>
      <c r="Y19" s="82"/>
      <c r="Z19" s="82" t="s">
        <v>66</v>
      </c>
      <c r="AA19" s="82"/>
    </row>
    <row r="20" spans="1:27" s="1" customFormat="1" ht="110.25" x14ac:dyDescent="0.25">
      <c r="A20" s="84"/>
      <c r="B20" s="85"/>
      <c r="C20" s="86"/>
      <c r="D20" s="85"/>
      <c r="E20" s="86"/>
      <c r="F20" s="82" t="s">
        <v>85</v>
      </c>
      <c r="G20" s="82"/>
      <c r="H20" s="82" t="s">
        <v>86</v>
      </c>
      <c r="I20" s="82"/>
      <c r="J20" s="81"/>
      <c r="K20" s="85"/>
      <c r="L20" s="86"/>
      <c r="M20" s="85"/>
      <c r="N20" s="86"/>
      <c r="O20" s="85"/>
      <c r="P20" s="86"/>
      <c r="Q20" s="85"/>
      <c r="R20" s="86"/>
      <c r="S20" s="81"/>
      <c r="T20" s="81"/>
      <c r="U20" s="81"/>
      <c r="V20" s="85"/>
      <c r="W20" s="86"/>
      <c r="X20" s="7" t="s">
        <v>67</v>
      </c>
      <c r="Y20" s="7" t="s">
        <v>68</v>
      </c>
      <c r="Z20" s="7" t="s">
        <v>69</v>
      </c>
      <c r="AA20" s="7" t="s">
        <v>70</v>
      </c>
    </row>
    <row r="21" spans="1:27" s="1" customFormat="1" ht="15.75" x14ac:dyDescent="0.25">
      <c r="A21" s="81"/>
      <c r="B21" s="7" t="s">
        <v>71</v>
      </c>
      <c r="C21" s="7" t="s">
        <v>72</v>
      </c>
      <c r="D21" s="7" t="s">
        <v>71</v>
      </c>
      <c r="E21" s="7" t="s">
        <v>72</v>
      </c>
      <c r="F21" s="7" t="s">
        <v>71</v>
      </c>
      <c r="G21" s="7" t="s">
        <v>72</v>
      </c>
      <c r="H21" s="7" t="s">
        <v>71</v>
      </c>
      <c r="I21" s="7" t="s">
        <v>72</v>
      </c>
      <c r="J21" s="7" t="s">
        <v>71</v>
      </c>
      <c r="K21" s="7" t="s">
        <v>71</v>
      </c>
      <c r="L21" s="7" t="s">
        <v>72</v>
      </c>
      <c r="M21" s="7" t="s">
        <v>71</v>
      </c>
      <c r="N21" s="7" t="s">
        <v>72</v>
      </c>
      <c r="O21" s="7" t="s">
        <v>71</v>
      </c>
      <c r="P21" s="7" t="s">
        <v>72</v>
      </c>
      <c r="Q21" s="7" t="s">
        <v>71</v>
      </c>
      <c r="R21" s="7" t="s">
        <v>72</v>
      </c>
      <c r="S21" s="7" t="s">
        <v>71</v>
      </c>
      <c r="T21" s="7" t="s">
        <v>71</v>
      </c>
      <c r="U21" s="7" t="s">
        <v>71</v>
      </c>
      <c r="V21" s="7" t="s">
        <v>71</v>
      </c>
      <c r="W21" s="7" t="s">
        <v>72</v>
      </c>
      <c r="X21" s="7" t="s">
        <v>71</v>
      </c>
      <c r="Y21" s="7" t="s">
        <v>71</v>
      </c>
      <c r="Z21" s="7" t="s">
        <v>71</v>
      </c>
      <c r="AA21" s="7" t="s">
        <v>71</v>
      </c>
    </row>
    <row r="22" spans="1:27"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19</v>
      </c>
      <c r="R22" s="11">
        <v>20</v>
      </c>
      <c r="S22" s="11">
        <v>21</v>
      </c>
      <c r="T22" s="11">
        <v>22</v>
      </c>
      <c r="U22" s="11">
        <v>23</v>
      </c>
      <c r="V22" s="11">
        <v>24</v>
      </c>
      <c r="W22" s="11">
        <v>25</v>
      </c>
      <c r="X22" s="11">
        <v>26</v>
      </c>
      <c r="Y22" s="11">
        <v>27</v>
      </c>
      <c r="Z22" s="11">
        <v>28</v>
      </c>
      <c r="AA22" s="11">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zoomScale="90" zoomScaleNormal="90" workbookViewId="0">
      <selection activeCell="C28" sqref="C28"/>
    </sheetView>
  </sheetViews>
  <sheetFormatPr defaultColWidth="9" defaultRowHeight="15.75" x14ac:dyDescent="0.25"/>
  <cols>
    <col min="1" max="1" width="9" style="9" customWidth="1"/>
    <col min="2" max="2" width="56.85546875" style="1" customWidth="1"/>
    <col min="3" max="3" width="66.7109375" style="1" customWidth="1"/>
  </cols>
  <sheetData>
    <row r="1" spans="1:3" x14ac:dyDescent="0.25">
      <c r="C1" s="1" t="s">
        <v>0</v>
      </c>
    </row>
    <row r="2" spans="1:3" x14ac:dyDescent="0.25">
      <c r="C2" s="1" t="s">
        <v>1</v>
      </c>
    </row>
    <row r="3" spans="1:3" x14ac:dyDescent="0.25">
      <c r="C3" s="33" t="s">
        <v>462</v>
      </c>
    </row>
    <row r="5" spans="1:3" x14ac:dyDescent="0.25">
      <c r="A5" s="78" t="s">
        <v>488</v>
      </c>
      <c r="B5" s="78"/>
      <c r="C5" s="78"/>
    </row>
    <row r="7" spans="1:3" ht="18.75" x14ac:dyDescent="0.3">
      <c r="A7" s="79" t="s">
        <v>2</v>
      </c>
      <c r="B7" s="79"/>
      <c r="C7" s="79"/>
    </row>
    <row r="9" spans="1:3" x14ac:dyDescent="0.25">
      <c r="A9" s="78" t="s">
        <v>501</v>
      </c>
      <c r="B9" s="78"/>
      <c r="C9" s="78"/>
    </row>
    <row r="10" spans="1:3" x14ac:dyDescent="0.25">
      <c r="A10" s="76" t="s">
        <v>3</v>
      </c>
      <c r="B10" s="76"/>
      <c r="C10" s="76"/>
    </row>
    <row r="12" spans="1:3" x14ac:dyDescent="0.25">
      <c r="A12" s="78" t="str">
        <f>'1. паспорт местоположение '!A12:C12</f>
        <v>L_000-56-1-07.30-0135</v>
      </c>
      <c r="B12" s="78"/>
      <c r="C12" s="78"/>
    </row>
    <row r="13" spans="1:3" x14ac:dyDescent="0.25">
      <c r="A13" s="76" t="s">
        <v>4</v>
      </c>
      <c r="B13" s="76"/>
      <c r="C13" s="76"/>
    </row>
    <row r="15" spans="1:3" x14ac:dyDescent="0.25">
      <c r="A15" s="75" t="str">
        <f>'1. паспорт местоположение '!A15:C15</f>
        <v>Приобретение оборудования связи (2 шт.)</v>
      </c>
      <c r="B15" s="75"/>
      <c r="C15" s="75"/>
    </row>
    <row r="16" spans="1:3" x14ac:dyDescent="0.25">
      <c r="A16" s="76" t="s">
        <v>5</v>
      </c>
      <c r="B16" s="76"/>
      <c r="C16" s="76"/>
    </row>
    <row r="18" spans="1:3" ht="18.75" x14ac:dyDescent="0.3">
      <c r="A18" s="83" t="s">
        <v>87</v>
      </c>
      <c r="B18" s="83"/>
      <c r="C18" s="83"/>
    </row>
    <row r="20" spans="1:3" x14ac:dyDescent="0.25">
      <c r="A20" s="2" t="s">
        <v>7</v>
      </c>
      <c r="B20" s="3" t="s">
        <v>8</v>
      </c>
      <c r="C20" s="3" t="s">
        <v>9</v>
      </c>
    </row>
    <row r="21" spans="1:3" x14ac:dyDescent="0.25">
      <c r="A21" s="4">
        <v>1</v>
      </c>
      <c r="B21" s="4">
        <v>2</v>
      </c>
      <c r="C21" s="4">
        <v>3</v>
      </c>
    </row>
    <row r="22" spans="1:3" ht="25.5" customHeight="1" x14ac:dyDescent="0.25">
      <c r="A22" s="5">
        <v>1</v>
      </c>
      <c r="B22" s="6" t="s">
        <v>88</v>
      </c>
      <c r="C22" s="39" t="s">
        <v>494</v>
      </c>
    </row>
    <row r="23" spans="1:3" ht="40.5" customHeight="1" x14ac:dyDescent="0.25">
      <c r="A23" s="5">
        <v>2</v>
      </c>
      <c r="B23" s="6" t="s">
        <v>89</v>
      </c>
      <c r="C23" s="39" t="str">
        <f>A15</f>
        <v>Приобретение оборудования связи (2 шт.)</v>
      </c>
    </row>
    <row r="24" spans="1:3" ht="48.75" customHeight="1" x14ac:dyDescent="0.25">
      <c r="A24" s="5">
        <v>3</v>
      </c>
      <c r="B24" s="6" t="s">
        <v>90</v>
      </c>
      <c r="C24" s="72" t="s">
        <v>495</v>
      </c>
    </row>
    <row r="25" spans="1:3" ht="31.5" x14ac:dyDescent="0.25">
      <c r="A25" s="5">
        <v>4</v>
      </c>
      <c r="B25" s="6" t="s">
        <v>91</v>
      </c>
      <c r="C25" s="39" t="s">
        <v>493</v>
      </c>
    </row>
    <row r="26" spans="1:3" ht="31.5" x14ac:dyDescent="0.25">
      <c r="A26" s="5">
        <v>5</v>
      </c>
      <c r="B26" s="6" t="s">
        <v>92</v>
      </c>
      <c r="C26" s="39" t="s">
        <v>464</v>
      </c>
    </row>
    <row r="27" spans="1:3" ht="31.5" x14ac:dyDescent="0.25">
      <c r="A27" s="5">
        <v>6</v>
      </c>
      <c r="B27" s="6" t="s">
        <v>93</v>
      </c>
      <c r="C27" s="39" t="s">
        <v>499</v>
      </c>
    </row>
    <row r="28" spans="1:3" x14ac:dyDescent="0.25">
      <c r="A28" s="5">
        <v>7</v>
      </c>
      <c r="B28" s="6" t="s">
        <v>94</v>
      </c>
      <c r="C28" s="11">
        <v>2022</v>
      </c>
    </row>
    <row r="29" spans="1:3" x14ac:dyDescent="0.25">
      <c r="A29" s="5">
        <v>8</v>
      </c>
      <c r="B29" s="6" t="s">
        <v>95</v>
      </c>
      <c r="C29" s="11">
        <v>2022</v>
      </c>
    </row>
    <row r="30" spans="1:3" x14ac:dyDescent="0.25">
      <c r="A30" s="5">
        <v>9</v>
      </c>
      <c r="B30" s="6" t="s">
        <v>96</v>
      </c>
      <c r="C30" s="39" t="s">
        <v>471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topLeftCell="D10" zoomScale="80" zoomScaleNormal="80" workbookViewId="0">
      <selection activeCell="A13" sqref="A13:Z13"/>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5" spans="1:26" ht="15.75" x14ac:dyDescent="0.25">
      <c r="A5" s="78" t="s">
        <v>488</v>
      </c>
      <c r="B5" s="78"/>
      <c r="C5" s="78"/>
      <c r="D5" s="78"/>
      <c r="E5" s="78"/>
      <c r="F5" s="78"/>
      <c r="G5" s="78"/>
      <c r="H5" s="78"/>
      <c r="I5" s="78"/>
      <c r="J5" s="78"/>
      <c r="K5" s="78"/>
      <c r="L5" s="78"/>
      <c r="M5" s="78"/>
      <c r="N5" s="78"/>
      <c r="O5" s="78"/>
      <c r="P5" s="78"/>
      <c r="Q5" s="78"/>
      <c r="R5" s="78"/>
      <c r="S5" s="78"/>
      <c r="T5" s="78"/>
      <c r="U5" s="78"/>
      <c r="V5" s="78"/>
      <c r="W5" s="78"/>
      <c r="X5" s="78"/>
      <c r="Y5" s="78"/>
      <c r="Z5" s="78"/>
    </row>
    <row r="7" spans="1:26" ht="18.75" x14ac:dyDescent="0.3">
      <c r="A7" s="79" t="s">
        <v>2</v>
      </c>
      <c r="B7" s="79"/>
      <c r="C7" s="79"/>
      <c r="D7" s="79"/>
      <c r="E7" s="79"/>
      <c r="F7" s="79"/>
      <c r="G7" s="79"/>
      <c r="H7" s="79"/>
      <c r="I7" s="79"/>
      <c r="J7" s="79"/>
      <c r="K7" s="79"/>
      <c r="L7" s="79"/>
      <c r="M7" s="79"/>
      <c r="N7" s="79"/>
      <c r="O7" s="79"/>
      <c r="P7" s="79"/>
      <c r="Q7" s="79"/>
      <c r="R7" s="79"/>
      <c r="S7" s="79"/>
      <c r="T7" s="79"/>
      <c r="U7" s="79"/>
      <c r="V7" s="79"/>
      <c r="W7" s="79"/>
      <c r="X7" s="79"/>
      <c r="Y7" s="79"/>
      <c r="Z7" s="79"/>
    </row>
    <row r="9" spans="1:26" ht="15.75" x14ac:dyDescent="0.25">
      <c r="A9" s="78" t="s">
        <v>501</v>
      </c>
      <c r="B9" s="78"/>
      <c r="C9" s="78"/>
      <c r="D9" s="78"/>
      <c r="E9" s="78"/>
      <c r="F9" s="78"/>
      <c r="G9" s="78"/>
      <c r="H9" s="78"/>
      <c r="I9" s="78"/>
      <c r="J9" s="78"/>
      <c r="K9" s="78"/>
      <c r="L9" s="78"/>
      <c r="M9" s="78"/>
      <c r="N9" s="78"/>
      <c r="O9" s="78"/>
      <c r="P9" s="78"/>
      <c r="Q9" s="78"/>
      <c r="R9" s="78"/>
      <c r="S9" s="78"/>
      <c r="T9" s="78"/>
      <c r="U9" s="78"/>
      <c r="V9" s="78"/>
      <c r="W9" s="78"/>
      <c r="X9" s="78"/>
      <c r="Y9" s="78"/>
      <c r="Z9" s="78"/>
    </row>
    <row r="10" spans="1:26" ht="15.75" x14ac:dyDescent="0.25">
      <c r="A10" s="76" t="s">
        <v>3</v>
      </c>
      <c r="B10" s="76"/>
      <c r="C10" s="76"/>
      <c r="D10" s="76"/>
      <c r="E10" s="76"/>
      <c r="F10" s="76"/>
      <c r="G10" s="76"/>
      <c r="H10" s="76"/>
      <c r="I10" s="76"/>
      <c r="J10" s="76"/>
      <c r="K10" s="76"/>
      <c r="L10" s="76"/>
      <c r="M10" s="76"/>
      <c r="N10" s="76"/>
      <c r="O10" s="76"/>
      <c r="P10" s="76"/>
      <c r="Q10" s="76"/>
      <c r="R10" s="76"/>
      <c r="S10" s="76"/>
      <c r="T10" s="76"/>
      <c r="U10" s="76"/>
      <c r="V10" s="76"/>
      <c r="W10" s="76"/>
      <c r="X10" s="76"/>
      <c r="Y10" s="76"/>
      <c r="Z10" s="76"/>
    </row>
    <row r="12" spans="1:26" ht="15.75" x14ac:dyDescent="0.25">
      <c r="A12" s="78" t="str">
        <f>'1. паспорт местоположение '!A12:C12</f>
        <v>L_000-56-1-07.30-0135</v>
      </c>
      <c r="B12" s="78"/>
      <c r="C12" s="78"/>
      <c r="D12" s="78"/>
      <c r="E12" s="78"/>
      <c r="F12" s="78"/>
      <c r="G12" s="78"/>
      <c r="H12" s="78"/>
      <c r="I12" s="78"/>
      <c r="J12" s="78"/>
      <c r="K12" s="78"/>
      <c r="L12" s="78"/>
      <c r="M12" s="78"/>
      <c r="N12" s="78"/>
      <c r="O12" s="78"/>
      <c r="P12" s="78"/>
      <c r="Q12" s="78"/>
      <c r="R12" s="78"/>
      <c r="S12" s="78"/>
      <c r="T12" s="78"/>
      <c r="U12" s="78"/>
      <c r="V12" s="78"/>
      <c r="W12" s="78"/>
      <c r="X12" s="78"/>
      <c r="Y12" s="78"/>
      <c r="Z12" s="78"/>
    </row>
    <row r="13" spans="1:26" ht="15.75" x14ac:dyDescent="0.25">
      <c r="A13" s="76" t="s">
        <v>4</v>
      </c>
      <c r="B13" s="76"/>
      <c r="C13" s="76"/>
      <c r="D13" s="76"/>
      <c r="E13" s="76"/>
      <c r="F13" s="76"/>
      <c r="G13" s="76"/>
      <c r="H13" s="76"/>
      <c r="I13" s="76"/>
      <c r="J13" s="76"/>
      <c r="K13" s="76"/>
      <c r="L13" s="76"/>
      <c r="M13" s="76"/>
      <c r="N13" s="76"/>
      <c r="O13" s="76"/>
      <c r="P13" s="76"/>
      <c r="Q13" s="76"/>
      <c r="R13" s="76"/>
      <c r="S13" s="76"/>
      <c r="T13" s="76"/>
      <c r="U13" s="76"/>
      <c r="V13" s="76"/>
      <c r="W13" s="76"/>
      <c r="X13" s="76"/>
      <c r="Y13" s="76"/>
      <c r="Z13" s="76"/>
    </row>
    <row r="15" spans="1:26" ht="15.75" x14ac:dyDescent="0.25">
      <c r="A15" s="75" t="str">
        <f>'1. паспорт местоположение '!A15:C15</f>
        <v>Приобретение оборудования связи (2 шт.)</v>
      </c>
      <c r="B15" s="75"/>
      <c r="C15" s="75"/>
      <c r="D15" s="75"/>
      <c r="E15" s="75"/>
      <c r="F15" s="75"/>
      <c r="G15" s="75"/>
      <c r="H15" s="75"/>
      <c r="I15" s="75"/>
      <c r="J15" s="75"/>
      <c r="K15" s="75"/>
      <c r="L15" s="75"/>
      <c r="M15" s="75"/>
      <c r="N15" s="75"/>
      <c r="O15" s="75"/>
      <c r="P15" s="75"/>
      <c r="Q15" s="75"/>
      <c r="R15" s="75"/>
      <c r="S15" s="75"/>
      <c r="T15" s="75"/>
      <c r="U15" s="75"/>
      <c r="V15" s="75"/>
      <c r="W15" s="75"/>
      <c r="X15" s="75"/>
      <c r="Y15" s="75"/>
      <c r="Z15" s="75"/>
    </row>
    <row r="16" spans="1:26" ht="15.75" x14ac:dyDescent="0.25">
      <c r="A16" s="76" t="s">
        <v>5</v>
      </c>
      <c r="B16" s="76"/>
      <c r="C16" s="76"/>
      <c r="D16" s="76"/>
      <c r="E16" s="76"/>
      <c r="F16" s="76"/>
      <c r="G16" s="76"/>
      <c r="H16" s="76"/>
      <c r="I16" s="76"/>
      <c r="J16" s="76"/>
      <c r="K16" s="76"/>
      <c r="L16" s="76"/>
      <c r="M16" s="76"/>
      <c r="N16" s="76"/>
      <c r="O16" s="76"/>
      <c r="P16" s="76"/>
      <c r="Q16" s="76"/>
      <c r="R16" s="76"/>
      <c r="S16" s="76"/>
      <c r="T16" s="76"/>
      <c r="U16" s="76"/>
      <c r="V16" s="76"/>
      <c r="W16" s="76"/>
      <c r="X16" s="76"/>
      <c r="Y16" s="76"/>
      <c r="Z16" s="76"/>
    </row>
    <row r="17" spans="1:26" s="12" customFormat="1" ht="15.75" x14ac:dyDescent="0.25">
      <c r="A17" s="88" t="s">
        <v>97</v>
      </c>
      <c r="B17" s="88"/>
      <c r="C17" s="88"/>
      <c r="D17" s="88"/>
      <c r="E17" s="88"/>
      <c r="F17" s="88"/>
      <c r="G17" s="88"/>
      <c r="H17" s="88"/>
      <c r="I17" s="88"/>
      <c r="J17" s="88"/>
      <c r="K17" s="88"/>
      <c r="L17" s="88"/>
      <c r="M17" s="88"/>
      <c r="N17" s="88"/>
      <c r="O17" s="88"/>
      <c r="P17" s="88"/>
      <c r="Q17" s="88"/>
      <c r="R17" s="88"/>
      <c r="S17" s="88"/>
      <c r="T17" s="88"/>
      <c r="U17" s="88"/>
      <c r="V17" s="88"/>
      <c r="W17" s="88"/>
      <c r="X17" s="88"/>
      <c r="Y17" s="88"/>
      <c r="Z17" s="88"/>
    </row>
    <row r="18" spans="1:26" s="13" customFormat="1" ht="15.75" x14ac:dyDescent="0.25">
      <c r="A18" s="89" t="s">
        <v>98</v>
      </c>
      <c r="B18" s="89"/>
      <c r="C18" s="89"/>
      <c r="D18" s="89"/>
      <c r="E18" s="89"/>
      <c r="F18" s="89"/>
      <c r="G18" s="89"/>
      <c r="H18" s="89"/>
      <c r="I18" s="89"/>
      <c r="J18" s="89"/>
      <c r="K18" s="89"/>
      <c r="L18" s="89"/>
      <c r="M18" s="89"/>
      <c r="N18" s="89" t="s">
        <v>99</v>
      </c>
      <c r="O18" s="89"/>
      <c r="P18" s="89"/>
      <c r="Q18" s="89"/>
      <c r="R18" s="89"/>
      <c r="S18" s="89"/>
      <c r="T18" s="89"/>
      <c r="U18" s="89"/>
      <c r="V18" s="89"/>
      <c r="W18" s="89"/>
      <c r="X18" s="89"/>
      <c r="Y18" s="89"/>
      <c r="Z18" s="89"/>
    </row>
    <row r="19" spans="1:26" s="13" customFormat="1" ht="220.5" x14ac:dyDescent="0.25">
      <c r="A19" s="7" t="s">
        <v>100</v>
      </c>
      <c r="B19" s="7" t="s">
        <v>101</v>
      </c>
      <c r="C19" s="7" t="s">
        <v>102</v>
      </c>
      <c r="D19" s="7" t="s">
        <v>103</v>
      </c>
      <c r="E19" s="7" t="s">
        <v>104</v>
      </c>
      <c r="F19" s="7" t="s">
        <v>105</v>
      </c>
      <c r="G19" s="7" t="s">
        <v>106</v>
      </c>
      <c r="H19" s="7" t="s">
        <v>107</v>
      </c>
      <c r="I19" s="7" t="s">
        <v>108</v>
      </c>
      <c r="J19" s="7" t="s">
        <v>109</v>
      </c>
      <c r="K19" s="7" t="s">
        <v>110</v>
      </c>
      <c r="L19" s="7" t="s">
        <v>111</v>
      </c>
      <c r="M19" s="7" t="s">
        <v>112</v>
      </c>
      <c r="N19" s="7" t="s">
        <v>113</v>
      </c>
      <c r="O19" s="7" t="s">
        <v>114</v>
      </c>
      <c r="P19" s="7" t="s">
        <v>115</v>
      </c>
      <c r="Q19" s="7" t="s">
        <v>116</v>
      </c>
      <c r="R19" s="7" t="s">
        <v>107</v>
      </c>
      <c r="S19" s="7" t="s">
        <v>117</v>
      </c>
      <c r="T19" s="7" t="s">
        <v>118</v>
      </c>
      <c r="U19" s="7" t="s">
        <v>119</v>
      </c>
      <c r="V19" s="7" t="s">
        <v>116</v>
      </c>
      <c r="W19" s="7" t="s">
        <v>120</v>
      </c>
      <c r="X19" s="7" t="s">
        <v>121</v>
      </c>
      <c r="Y19" s="7" t="s">
        <v>122</v>
      </c>
      <c r="Z19" s="7" t="s">
        <v>123</v>
      </c>
    </row>
    <row r="20" spans="1:26" s="13" customFormat="1" ht="15.75" x14ac:dyDescent="0.25">
      <c r="A20" s="14">
        <v>1</v>
      </c>
      <c r="B20" s="14">
        <v>2</v>
      </c>
      <c r="C20" s="14">
        <v>3</v>
      </c>
      <c r="D20" s="14">
        <v>4</v>
      </c>
      <c r="E20" s="14">
        <v>5</v>
      </c>
      <c r="F20" s="14">
        <v>6</v>
      </c>
      <c r="G20" s="14">
        <v>7</v>
      </c>
      <c r="H20" s="14">
        <v>8</v>
      </c>
      <c r="I20" s="14">
        <v>9</v>
      </c>
      <c r="J20" s="14">
        <v>10</v>
      </c>
      <c r="K20" s="14">
        <v>11</v>
      </c>
      <c r="L20" s="14">
        <v>12</v>
      </c>
      <c r="M20" s="14">
        <v>13</v>
      </c>
      <c r="N20" s="14">
        <v>14</v>
      </c>
      <c r="O20" s="14">
        <v>15</v>
      </c>
      <c r="P20" s="14">
        <v>16</v>
      </c>
      <c r="Q20" s="14">
        <v>17</v>
      </c>
      <c r="R20" s="14">
        <v>18</v>
      </c>
      <c r="S20" s="14">
        <v>19</v>
      </c>
      <c r="T20" s="14">
        <v>20</v>
      </c>
      <c r="U20" s="14">
        <v>21</v>
      </c>
      <c r="V20" s="14">
        <v>22</v>
      </c>
      <c r="W20" s="14">
        <v>23</v>
      </c>
      <c r="X20" s="14">
        <v>24</v>
      </c>
      <c r="Y20" s="14">
        <v>25</v>
      </c>
      <c r="Z20" s="14">
        <v>26</v>
      </c>
    </row>
  </sheetData>
  <mergeCells count="11">
    <mergeCell ref="A13:Z13"/>
    <mergeCell ref="A5:Z5"/>
    <mergeCell ref="A7:Z7"/>
    <mergeCell ref="A9:Z9"/>
    <mergeCell ref="A10:Z10"/>
    <mergeCell ref="A12:Z12"/>
    <mergeCell ref="A15:Z15"/>
    <mergeCell ref="A16:Z16"/>
    <mergeCell ref="A17:Z17"/>
    <mergeCell ref="A18:M18"/>
    <mergeCell ref="N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topLeftCell="A10" workbookViewId="0">
      <selection activeCell="M3" sqref="M3"/>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124</v>
      </c>
      <c r="M1" s="1" t="s">
        <v>0</v>
      </c>
    </row>
    <row r="2" spans="1:15" ht="15.75" x14ac:dyDescent="0.25">
      <c r="C2" s="1" t="s">
        <v>124</v>
      </c>
      <c r="M2" s="1" t="s">
        <v>1</v>
      </c>
    </row>
    <row r="3" spans="1:15" ht="15.75" x14ac:dyDescent="0.25">
      <c r="C3" s="1" t="s">
        <v>124</v>
      </c>
      <c r="M3" s="34" t="s">
        <v>462</v>
      </c>
    </row>
    <row r="4" spans="1:15" ht="15" x14ac:dyDescent="0.25"/>
    <row r="5" spans="1:15" ht="15.75" x14ac:dyDescent="0.25">
      <c r="A5" s="78" t="s">
        <v>488</v>
      </c>
      <c r="B5" s="78"/>
      <c r="C5" s="78"/>
      <c r="D5" s="78"/>
      <c r="E5" s="78"/>
      <c r="F5" s="78"/>
      <c r="G5" s="78"/>
      <c r="H5" s="78"/>
      <c r="I5" s="78"/>
      <c r="J5" s="78"/>
      <c r="K5" s="78"/>
      <c r="L5" s="78"/>
      <c r="M5" s="78"/>
      <c r="N5" s="78"/>
      <c r="O5" s="78"/>
    </row>
    <row r="6" spans="1:15" ht="15" x14ac:dyDescent="0.25"/>
    <row r="7" spans="1:15" ht="18.75" x14ac:dyDescent="0.3">
      <c r="A7" s="79" t="s">
        <v>2</v>
      </c>
      <c r="B7" s="79"/>
      <c r="C7" s="79"/>
      <c r="D7" s="79"/>
      <c r="E7" s="79"/>
      <c r="F7" s="79"/>
      <c r="G7" s="79"/>
      <c r="H7" s="79"/>
      <c r="I7" s="79"/>
      <c r="J7" s="79"/>
      <c r="K7" s="79"/>
      <c r="L7" s="79"/>
      <c r="M7" s="79"/>
      <c r="N7" s="79"/>
      <c r="O7" s="79"/>
    </row>
    <row r="8" spans="1:15" ht="15" x14ac:dyDescent="0.25"/>
    <row r="9" spans="1:15" ht="15.75" x14ac:dyDescent="0.25">
      <c r="A9" s="78" t="s">
        <v>501</v>
      </c>
      <c r="B9" s="78"/>
      <c r="C9" s="78"/>
      <c r="D9" s="78"/>
      <c r="E9" s="78"/>
      <c r="F9" s="78"/>
      <c r="G9" s="78"/>
      <c r="H9" s="78"/>
      <c r="I9" s="78"/>
      <c r="J9" s="78"/>
      <c r="K9" s="78"/>
      <c r="L9" s="78"/>
      <c r="M9" s="78"/>
      <c r="N9" s="78"/>
      <c r="O9" s="78"/>
    </row>
    <row r="10" spans="1:15" ht="15.75" x14ac:dyDescent="0.25">
      <c r="A10" s="76" t="s">
        <v>3</v>
      </c>
      <c r="B10" s="76"/>
      <c r="C10" s="76"/>
      <c r="D10" s="76"/>
      <c r="E10" s="76"/>
      <c r="F10" s="76"/>
      <c r="G10" s="76"/>
      <c r="H10" s="76"/>
      <c r="I10" s="76"/>
      <c r="J10" s="76"/>
      <c r="K10" s="76"/>
      <c r="L10" s="76"/>
      <c r="M10" s="76"/>
      <c r="N10" s="76"/>
      <c r="O10" s="76"/>
    </row>
    <row r="11" spans="1:15" ht="15" x14ac:dyDescent="0.25"/>
    <row r="12" spans="1:15" ht="15.75" x14ac:dyDescent="0.25">
      <c r="A12" s="78" t="str">
        <f>'1. паспорт местоположение '!A12:C12</f>
        <v>L_000-56-1-07.30-0135</v>
      </c>
      <c r="B12" s="78"/>
      <c r="C12" s="78"/>
      <c r="D12" s="78"/>
      <c r="E12" s="78"/>
      <c r="F12" s="78"/>
      <c r="G12" s="78"/>
      <c r="H12" s="78"/>
      <c r="I12" s="78"/>
      <c r="J12" s="78"/>
      <c r="K12" s="78"/>
      <c r="L12" s="78"/>
      <c r="M12" s="78"/>
      <c r="N12" s="78"/>
      <c r="O12" s="78"/>
    </row>
    <row r="13" spans="1:15" ht="15.75" x14ac:dyDescent="0.25">
      <c r="A13" s="76" t="s">
        <v>4</v>
      </c>
      <c r="B13" s="76"/>
      <c r="C13" s="76"/>
      <c r="D13" s="76"/>
      <c r="E13" s="76"/>
      <c r="F13" s="76"/>
      <c r="G13" s="76"/>
      <c r="H13" s="76"/>
      <c r="I13" s="76"/>
      <c r="J13" s="76"/>
      <c r="K13" s="76"/>
      <c r="L13" s="76"/>
      <c r="M13" s="76"/>
      <c r="N13" s="76"/>
      <c r="O13" s="76"/>
    </row>
    <row r="14" spans="1:15" ht="15" x14ac:dyDescent="0.25"/>
    <row r="15" spans="1:15" ht="15.75" x14ac:dyDescent="0.25">
      <c r="A15" s="75" t="str">
        <f>'1. паспорт местоположение '!A15:C15</f>
        <v>Приобретение оборудования связи (2 шт.)</v>
      </c>
      <c r="B15" s="75"/>
      <c r="C15" s="75"/>
      <c r="D15" s="75"/>
      <c r="E15" s="75"/>
      <c r="F15" s="75"/>
      <c r="G15" s="75"/>
      <c r="H15" s="75"/>
      <c r="I15" s="75"/>
      <c r="J15" s="75"/>
      <c r="K15" s="75"/>
      <c r="L15" s="75"/>
      <c r="M15" s="75"/>
      <c r="N15" s="75"/>
      <c r="O15" s="75"/>
    </row>
    <row r="16" spans="1:15" ht="15.75" x14ac:dyDescent="0.25">
      <c r="A16" s="76" t="s">
        <v>5</v>
      </c>
      <c r="B16" s="76"/>
      <c r="C16" s="76"/>
      <c r="D16" s="76"/>
      <c r="E16" s="76"/>
      <c r="F16" s="76"/>
      <c r="G16" s="76"/>
      <c r="H16" s="76"/>
      <c r="I16" s="76"/>
      <c r="J16" s="76"/>
      <c r="K16" s="76"/>
      <c r="L16" s="76"/>
      <c r="M16" s="76"/>
      <c r="N16" s="76"/>
      <c r="O16" s="76"/>
    </row>
    <row r="17" spans="1:15" ht="15" x14ac:dyDescent="0.25"/>
    <row r="18" spans="1:15" ht="18.75" x14ac:dyDescent="0.3">
      <c r="A18" s="83" t="s">
        <v>125</v>
      </c>
      <c r="B18" s="83"/>
      <c r="C18" s="83"/>
      <c r="D18" s="83"/>
      <c r="E18" s="83"/>
      <c r="F18" s="83"/>
      <c r="G18" s="83"/>
      <c r="H18" s="83"/>
      <c r="I18" s="83"/>
      <c r="J18" s="83"/>
      <c r="K18" s="83"/>
      <c r="L18" s="83"/>
      <c r="M18" s="83"/>
      <c r="N18" s="83"/>
      <c r="O18" s="83"/>
    </row>
    <row r="19" spans="1:15" ht="15.75" x14ac:dyDescent="0.25">
      <c r="A19" s="80" t="s">
        <v>7</v>
      </c>
      <c r="B19" s="80" t="s">
        <v>126</v>
      </c>
      <c r="C19" s="80" t="s">
        <v>127</v>
      </c>
      <c r="D19" s="80" t="s">
        <v>128</v>
      </c>
      <c r="E19" s="82" t="s">
        <v>129</v>
      </c>
      <c r="F19" s="82"/>
      <c r="G19" s="82"/>
      <c r="H19" s="82"/>
      <c r="I19" s="82"/>
      <c r="J19" s="82" t="s">
        <v>130</v>
      </c>
      <c r="K19" s="82"/>
      <c r="L19" s="82"/>
      <c r="M19" s="82"/>
      <c r="N19" s="82"/>
      <c r="O19" s="82"/>
    </row>
    <row r="20" spans="1:15" ht="15.75" x14ac:dyDescent="0.25">
      <c r="A20" s="81"/>
      <c r="B20" s="81"/>
      <c r="C20" s="81"/>
      <c r="D20" s="81"/>
      <c r="E20" s="3" t="s">
        <v>131</v>
      </c>
      <c r="F20" s="3" t="s">
        <v>132</v>
      </c>
      <c r="G20" s="3" t="s">
        <v>133</v>
      </c>
      <c r="H20" s="3" t="s">
        <v>134</v>
      </c>
      <c r="I20" s="3" t="s">
        <v>135</v>
      </c>
      <c r="J20" s="4">
        <v>2018</v>
      </c>
      <c r="K20" s="4">
        <v>2019</v>
      </c>
      <c r="L20" s="4">
        <v>2020</v>
      </c>
      <c r="M20" s="4">
        <v>2021</v>
      </c>
      <c r="N20" s="4">
        <v>2022</v>
      </c>
      <c r="O20" s="4">
        <v>2023</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5"/>
      <c r="B22" s="15"/>
      <c r="C22" s="15"/>
      <c r="D22" s="15"/>
      <c r="E22" s="15"/>
      <c r="F22" s="15"/>
      <c r="G22" s="15"/>
      <c r="H22" s="15"/>
      <c r="I22" s="15"/>
      <c r="J22" s="15"/>
      <c r="K22" s="15"/>
      <c r="L22" s="15"/>
      <c r="M22" s="15"/>
      <c r="N22" s="15"/>
      <c r="O22" s="15"/>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O34" sqref="O34"/>
    </sheetView>
  </sheetViews>
  <sheetFormatPr defaultColWidth="9" defaultRowHeight="11.45" customHeight="1" x14ac:dyDescent="0.25"/>
  <cols>
    <col min="1" max="1" width="29.85546875" style="9" customWidth="1"/>
    <col min="2" max="6" width="9" style="9" customWidth="1"/>
    <col min="7" max="62" width="13.28515625" style="9" customWidth="1"/>
    <col min="63" max="65" width="9" style="9" customWidth="1"/>
    <col min="66" max="66" width="18" style="9" customWidth="1"/>
  </cols>
  <sheetData>
    <row r="1" spans="1:12" ht="15.95" customHeight="1" x14ac:dyDescent="0.25">
      <c r="C1" s="37" t="s">
        <v>124</v>
      </c>
      <c r="J1" s="37" t="s">
        <v>0</v>
      </c>
    </row>
    <row r="2" spans="1:12" ht="15.95" customHeight="1" x14ac:dyDescent="0.25">
      <c r="C2" s="37" t="s">
        <v>124</v>
      </c>
      <c r="J2" s="37" t="s">
        <v>1</v>
      </c>
    </row>
    <row r="3" spans="1:12" ht="15.95" customHeight="1" x14ac:dyDescent="0.25">
      <c r="C3" s="37" t="s">
        <v>124</v>
      </c>
      <c r="J3" s="37" t="s">
        <v>477</v>
      </c>
    </row>
    <row r="4" spans="1:12" ht="15.95" customHeight="1" x14ac:dyDescent="0.25"/>
    <row r="5" spans="1:12" ht="15.95" customHeight="1" x14ac:dyDescent="0.25">
      <c r="A5" s="78" t="s">
        <v>488</v>
      </c>
      <c r="B5" s="78"/>
      <c r="C5" s="78"/>
      <c r="D5" s="78"/>
      <c r="E5" s="78"/>
      <c r="F5" s="78"/>
      <c r="G5" s="78"/>
      <c r="H5" s="78"/>
      <c r="I5" s="78"/>
      <c r="J5" s="78"/>
      <c r="K5" s="78"/>
      <c r="L5" s="78"/>
    </row>
    <row r="6" spans="1:12" ht="15.95" customHeight="1" x14ac:dyDescent="0.25"/>
    <row r="7" spans="1:12" ht="18.95" customHeight="1" x14ac:dyDescent="0.3">
      <c r="A7" s="79" t="s">
        <v>2</v>
      </c>
      <c r="B7" s="79"/>
      <c r="C7" s="79"/>
      <c r="D7" s="79"/>
      <c r="E7" s="79"/>
      <c r="F7" s="79"/>
      <c r="G7" s="79"/>
      <c r="H7" s="79"/>
      <c r="I7" s="79"/>
      <c r="J7" s="79"/>
      <c r="K7" s="79"/>
      <c r="L7" s="79"/>
    </row>
    <row r="8" spans="1:12" ht="15.95" customHeight="1" x14ac:dyDescent="0.25"/>
    <row r="9" spans="1:12" ht="15.95" customHeight="1" x14ac:dyDescent="0.25">
      <c r="A9" s="78" t="s">
        <v>501</v>
      </c>
      <c r="B9" s="78"/>
      <c r="C9" s="78"/>
      <c r="D9" s="78"/>
      <c r="E9" s="78"/>
      <c r="F9" s="78"/>
      <c r="G9" s="78"/>
      <c r="H9" s="78"/>
      <c r="I9" s="78"/>
      <c r="J9" s="78"/>
      <c r="K9" s="78"/>
      <c r="L9" s="78"/>
    </row>
    <row r="10" spans="1:12" ht="15.95" customHeight="1" x14ac:dyDescent="0.25">
      <c r="A10" s="76" t="s">
        <v>3</v>
      </c>
      <c r="B10" s="76"/>
      <c r="C10" s="76"/>
      <c r="D10" s="76"/>
      <c r="E10" s="76"/>
      <c r="F10" s="76"/>
      <c r="G10" s="76"/>
      <c r="H10" s="76"/>
      <c r="I10" s="76"/>
      <c r="J10" s="76"/>
      <c r="K10" s="76"/>
      <c r="L10" s="76"/>
    </row>
    <row r="11" spans="1:12" ht="15.95" customHeight="1" x14ac:dyDescent="0.25"/>
    <row r="12" spans="1:12" ht="15.95" customHeight="1" x14ac:dyDescent="0.25">
      <c r="A12" s="78" t="s">
        <v>487</v>
      </c>
      <c r="B12" s="78"/>
      <c r="C12" s="78"/>
      <c r="D12" s="78"/>
      <c r="E12" s="78"/>
      <c r="F12" s="78"/>
      <c r="G12" s="78"/>
      <c r="H12" s="78"/>
      <c r="I12" s="78"/>
      <c r="J12" s="78"/>
      <c r="K12" s="78"/>
      <c r="L12" s="78"/>
    </row>
    <row r="13" spans="1:12" ht="15.95" customHeight="1" x14ac:dyDescent="0.25">
      <c r="A13" s="76" t="s">
        <v>4</v>
      </c>
      <c r="B13" s="76"/>
      <c r="C13" s="76"/>
      <c r="D13" s="76"/>
      <c r="E13" s="76"/>
      <c r="F13" s="76"/>
      <c r="G13" s="76"/>
      <c r="H13" s="76"/>
      <c r="I13" s="76"/>
      <c r="J13" s="76"/>
      <c r="K13" s="76"/>
      <c r="L13" s="76"/>
    </row>
    <row r="14" spans="1:12" ht="15.95" customHeight="1" x14ac:dyDescent="0.25"/>
    <row r="15" spans="1:12" ht="15.95" customHeight="1" x14ac:dyDescent="0.25">
      <c r="A15" s="75" t="s">
        <v>489</v>
      </c>
      <c r="B15" s="75"/>
      <c r="C15" s="75"/>
      <c r="D15" s="75"/>
      <c r="E15" s="75"/>
      <c r="F15" s="75"/>
      <c r="G15" s="75"/>
      <c r="H15" s="75"/>
      <c r="I15" s="75"/>
      <c r="J15" s="75"/>
      <c r="K15" s="75"/>
      <c r="L15" s="75"/>
    </row>
    <row r="16" spans="1:12" ht="15.95" customHeight="1" x14ac:dyDescent="0.25">
      <c r="A16" s="76" t="s">
        <v>5</v>
      </c>
      <c r="B16" s="76"/>
      <c r="C16" s="76"/>
      <c r="D16" s="76"/>
      <c r="E16" s="76"/>
      <c r="F16" s="76"/>
      <c r="G16" s="76"/>
      <c r="H16" s="76"/>
      <c r="I16" s="76"/>
      <c r="J16" s="76"/>
      <c r="K16" s="76"/>
      <c r="L16" s="76"/>
    </row>
    <row r="17" spans="1:12" ht="15.95" customHeight="1" x14ac:dyDescent="0.25"/>
    <row r="18" spans="1:12" ht="18.95" customHeight="1" x14ac:dyDescent="0.3">
      <c r="A18" s="83" t="s">
        <v>136</v>
      </c>
      <c r="B18" s="83"/>
      <c r="C18" s="83"/>
      <c r="D18" s="83"/>
      <c r="E18" s="83"/>
      <c r="F18" s="83"/>
      <c r="G18" s="83"/>
      <c r="H18" s="83"/>
      <c r="I18" s="83"/>
      <c r="J18" s="83"/>
      <c r="K18" s="83"/>
      <c r="L18" s="83"/>
    </row>
    <row r="19" spans="1:12" ht="15.95" customHeight="1" x14ac:dyDescent="0.25"/>
    <row r="20" spans="1:12" ht="15.95" customHeight="1" thickBot="1" x14ac:dyDescent="0.3">
      <c r="A20" s="108" t="s">
        <v>137</v>
      </c>
      <c r="B20" s="108"/>
      <c r="C20" s="108"/>
      <c r="D20" s="108"/>
      <c r="E20" s="108" t="s">
        <v>138</v>
      </c>
      <c r="F20" s="108"/>
    </row>
    <row r="21" spans="1:12" ht="15.95" customHeight="1" thickBot="1" x14ac:dyDescent="0.3">
      <c r="A21" s="103" t="s">
        <v>139</v>
      </c>
      <c r="B21" s="103"/>
      <c r="C21" s="103"/>
      <c r="D21" s="103"/>
      <c r="E21" s="106">
        <v>4403072.96</v>
      </c>
      <c r="F21" s="106"/>
      <c r="H21" s="108" t="s">
        <v>140</v>
      </c>
      <c r="I21" s="108"/>
      <c r="J21" s="108"/>
    </row>
    <row r="22" spans="1:12" ht="15.95" customHeight="1" thickBot="1" x14ac:dyDescent="0.3">
      <c r="A22" s="99" t="s">
        <v>141</v>
      </c>
      <c r="B22" s="99"/>
      <c r="C22" s="99"/>
      <c r="D22" s="99"/>
      <c r="E22" s="104"/>
      <c r="F22" s="104"/>
      <c r="G22" s="71"/>
      <c r="H22" s="89" t="s">
        <v>142</v>
      </c>
      <c r="I22" s="89"/>
      <c r="J22" s="89"/>
      <c r="K22" s="105" t="s">
        <v>457</v>
      </c>
      <c r="L22" s="105"/>
    </row>
    <row r="23" spans="1:12" ht="32.1" customHeight="1" thickBot="1" x14ac:dyDescent="0.3">
      <c r="A23" s="99" t="s">
        <v>143</v>
      </c>
      <c r="B23" s="99"/>
      <c r="C23" s="99"/>
      <c r="D23" s="99"/>
      <c r="E23" s="100">
        <v>15</v>
      </c>
      <c r="F23" s="100"/>
      <c r="G23" s="71"/>
      <c r="H23" s="89" t="s">
        <v>144</v>
      </c>
      <c r="I23" s="89"/>
      <c r="J23" s="89"/>
      <c r="K23" s="105" t="s">
        <v>457</v>
      </c>
      <c r="L23" s="105"/>
    </row>
    <row r="24" spans="1:12" ht="48" customHeight="1" thickBot="1" x14ac:dyDescent="0.3">
      <c r="A24" s="101" t="s">
        <v>145</v>
      </c>
      <c r="B24" s="101"/>
      <c r="C24" s="101"/>
      <c r="D24" s="101"/>
      <c r="E24" s="100">
        <v>1</v>
      </c>
      <c r="F24" s="100"/>
      <c r="G24" s="71"/>
      <c r="H24" s="89" t="s">
        <v>146</v>
      </c>
      <c r="I24" s="89"/>
      <c r="J24" s="89"/>
      <c r="K24" s="106">
        <v>-4274484.91</v>
      </c>
      <c r="L24" s="106"/>
    </row>
    <row r="25" spans="1:12" ht="15.95" customHeight="1" thickBot="1" x14ac:dyDescent="0.3">
      <c r="A25" s="103" t="s">
        <v>147</v>
      </c>
      <c r="B25" s="103"/>
      <c r="C25" s="103"/>
      <c r="D25" s="103"/>
      <c r="E25" s="104"/>
      <c r="F25" s="104"/>
    </row>
    <row r="26" spans="1:12" ht="15.95" customHeight="1" thickBot="1" x14ac:dyDescent="0.3">
      <c r="A26" s="99" t="s">
        <v>148</v>
      </c>
      <c r="B26" s="99"/>
      <c r="C26" s="99"/>
      <c r="D26" s="99"/>
      <c r="E26" s="104"/>
      <c r="F26" s="104"/>
      <c r="H26" s="107" t="s">
        <v>478</v>
      </c>
      <c r="I26" s="107"/>
      <c r="J26" s="107"/>
      <c r="K26" s="107"/>
      <c r="L26" s="107"/>
    </row>
    <row r="27" spans="1:12" ht="15.95" customHeight="1" thickBot="1" x14ac:dyDescent="0.3">
      <c r="A27" s="99" t="s">
        <v>149</v>
      </c>
      <c r="B27" s="99"/>
      <c r="C27" s="99"/>
      <c r="D27" s="99"/>
      <c r="E27" s="104"/>
      <c r="F27" s="104"/>
    </row>
    <row r="28" spans="1:12" ht="32.1" customHeight="1" thickBot="1" x14ac:dyDescent="0.3">
      <c r="A28" s="99" t="s">
        <v>150</v>
      </c>
      <c r="B28" s="99"/>
      <c r="C28" s="99"/>
      <c r="D28" s="99"/>
      <c r="E28" s="104"/>
      <c r="F28" s="104"/>
    </row>
    <row r="29" spans="1:12" ht="15.95" customHeight="1" thickBot="1" x14ac:dyDescent="0.3">
      <c r="A29" s="99" t="s">
        <v>151</v>
      </c>
      <c r="B29" s="99"/>
      <c r="C29" s="99"/>
      <c r="D29" s="99"/>
      <c r="E29" s="104"/>
      <c r="F29" s="104"/>
    </row>
    <row r="30" spans="1:12" ht="15.95" customHeight="1" thickBot="1" x14ac:dyDescent="0.3">
      <c r="A30" s="99" t="s">
        <v>152</v>
      </c>
      <c r="B30" s="99"/>
      <c r="C30" s="99"/>
      <c r="D30" s="99"/>
      <c r="E30" s="104"/>
      <c r="F30" s="104"/>
    </row>
    <row r="31" spans="1:12" ht="15.95" customHeight="1" thickBot="1" x14ac:dyDescent="0.3">
      <c r="A31" s="99"/>
      <c r="B31" s="99"/>
      <c r="C31" s="99"/>
      <c r="D31" s="99"/>
      <c r="E31" s="105"/>
      <c r="F31" s="105"/>
    </row>
    <row r="32" spans="1:12" ht="15.95" customHeight="1" thickBot="1" x14ac:dyDescent="0.3">
      <c r="A32" s="101" t="s">
        <v>153</v>
      </c>
      <c r="B32" s="101"/>
      <c r="C32" s="101"/>
      <c r="D32" s="101"/>
      <c r="E32" s="100">
        <v>20</v>
      </c>
      <c r="F32" s="100"/>
    </row>
    <row r="33" spans="1:32" ht="15.95" customHeight="1" thickBot="1" x14ac:dyDescent="0.3">
      <c r="A33" s="103"/>
      <c r="B33" s="103"/>
      <c r="C33" s="103"/>
      <c r="D33" s="103"/>
      <c r="E33" s="105"/>
      <c r="F33" s="105"/>
    </row>
    <row r="34" spans="1:32" ht="15.95" customHeight="1" thickBot="1" x14ac:dyDescent="0.3">
      <c r="A34" s="99" t="s">
        <v>154</v>
      </c>
      <c r="B34" s="99"/>
      <c r="C34" s="99"/>
      <c r="D34" s="99"/>
      <c r="E34" s="104"/>
      <c r="F34" s="104"/>
    </row>
    <row r="35" spans="1:32" ht="15.95" customHeight="1" thickBot="1" x14ac:dyDescent="0.3">
      <c r="A35" s="101" t="s">
        <v>155</v>
      </c>
      <c r="B35" s="101"/>
      <c r="C35" s="101"/>
      <c r="D35" s="101"/>
      <c r="E35" s="104"/>
      <c r="F35" s="104"/>
    </row>
    <row r="36" spans="1:32" ht="15.95" customHeight="1" thickBot="1" x14ac:dyDescent="0.3">
      <c r="A36" s="103" t="s">
        <v>156</v>
      </c>
      <c r="B36" s="103"/>
      <c r="C36" s="103"/>
      <c r="D36" s="103"/>
      <c r="E36" s="100">
        <v>8</v>
      </c>
      <c r="F36" s="100"/>
    </row>
    <row r="37" spans="1:32" ht="15.95" customHeight="1" thickBot="1" x14ac:dyDescent="0.3">
      <c r="A37" s="99" t="s">
        <v>157</v>
      </c>
      <c r="B37" s="99"/>
      <c r="C37" s="99"/>
      <c r="D37" s="99"/>
      <c r="E37" s="100">
        <v>8</v>
      </c>
      <c r="F37" s="100"/>
    </row>
    <row r="38" spans="1:32" ht="15.95" customHeight="1" thickBot="1" x14ac:dyDescent="0.3">
      <c r="A38" s="99" t="s">
        <v>158</v>
      </c>
      <c r="B38" s="99"/>
      <c r="C38" s="99"/>
      <c r="D38" s="99"/>
      <c r="E38" s="100">
        <v>8</v>
      </c>
      <c r="F38" s="100"/>
    </row>
    <row r="39" spans="1:32" ht="15.95" customHeight="1" thickBot="1" x14ac:dyDescent="0.3">
      <c r="A39" s="99" t="s">
        <v>159</v>
      </c>
      <c r="B39" s="99"/>
      <c r="C39" s="99"/>
      <c r="D39" s="99"/>
      <c r="E39" s="104"/>
      <c r="F39" s="104"/>
    </row>
    <row r="40" spans="1:32" ht="15.95" customHeight="1" thickBot="1" x14ac:dyDescent="0.3">
      <c r="A40" s="99" t="s">
        <v>160</v>
      </c>
      <c r="B40" s="99"/>
      <c r="C40" s="99"/>
      <c r="D40" s="99"/>
      <c r="E40" s="102">
        <v>11.18</v>
      </c>
      <c r="F40" s="102"/>
    </row>
    <row r="41" spans="1:32" ht="15.95" customHeight="1" thickBot="1" x14ac:dyDescent="0.3">
      <c r="A41" s="99" t="s">
        <v>161</v>
      </c>
      <c r="B41" s="99"/>
      <c r="C41" s="99"/>
      <c r="D41" s="99"/>
      <c r="E41" s="100">
        <v>100</v>
      </c>
      <c r="F41" s="100"/>
    </row>
    <row r="42" spans="1:32" ht="15.95" customHeight="1" thickBot="1" x14ac:dyDescent="0.3">
      <c r="A42" s="101" t="s">
        <v>162</v>
      </c>
      <c r="B42" s="101"/>
      <c r="C42" s="101"/>
      <c r="D42" s="101"/>
      <c r="E42" s="102">
        <v>11.18</v>
      </c>
      <c r="F42" s="102"/>
    </row>
    <row r="43" spans="1:32" ht="15.95" customHeight="1" x14ac:dyDescent="0.25">
      <c r="A43" s="103" t="s">
        <v>163</v>
      </c>
      <c r="B43" s="103"/>
      <c r="C43" s="103"/>
      <c r="D43" s="103"/>
      <c r="E43" s="97" t="s">
        <v>497</v>
      </c>
      <c r="F43" s="97"/>
      <c r="G43" s="61">
        <v>2021</v>
      </c>
      <c r="H43" s="61">
        <v>2022</v>
      </c>
      <c r="I43" s="61">
        <v>2023</v>
      </c>
      <c r="J43" s="61">
        <v>2024</v>
      </c>
      <c r="K43" s="61">
        <v>2025</v>
      </c>
      <c r="L43" s="61">
        <v>2026</v>
      </c>
      <c r="M43" s="61">
        <v>2027</v>
      </c>
      <c r="N43" s="61">
        <v>2028</v>
      </c>
      <c r="O43" s="61">
        <v>2029</v>
      </c>
      <c r="P43" s="61">
        <v>2030</v>
      </c>
      <c r="Q43" s="61">
        <v>2031</v>
      </c>
      <c r="R43" s="61">
        <v>2032</v>
      </c>
      <c r="S43" s="61">
        <v>2033</v>
      </c>
      <c r="T43" s="61">
        <v>2034</v>
      </c>
      <c r="U43" s="61">
        <v>2035</v>
      </c>
      <c r="V43" s="61">
        <v>2036</v>
      </c>
      <c r="W43" s="61">
        <v>2037</v>
      </c>
      <c r="X43" s="61">
        <v>2038</v>
      </c>
      <c r="Y43" s="61">
        <v>2039</v>
      </c>
      <c r="Z43" s="61">
        <v>2040</v>
      </c>
      <c r="AA43" s="61">
        <v>2041</v>
      </c>
      <c r="AB43" s="70"/>
      <c r="AC43" s="70"/>
      <c r="AD43" s="70"/>
      <c r="AE43" s="70"/>
      <c r="AF43" s="70" t="s">
        <v>479</v>
      </c>
    </row>
    <row r="44" spans="1:32" ht="15.95" customHeight="1" x14ac:dyDescent="0.25">
      <c r="A44" s="93" t="s">
        <v>164</v>
      </c>
      <c r="B44" s="93"/>
      <c r="C44" s="93"/>
      <c r="D44" s="93"/>
      <c r="E44" s="94"/>
      <c r="F44" s="94"/>
      <c r="G44" s="62">
        <v>3</v>
      </c>
      <c r="H44" s="63">
        <v>3.7</v>
      </c>
      <c r="I44" s="62">
        <v>4</v>
      </c>
      <c r="J44" s="62">
        <v>4</v>
      </c>
      <c r="K44" s="62">
        <v>4</v>
      </c>
      <c r="L44" s="62">
        <v>4</v>
      </c>
      <c r="M44" s="62">
        <v>4</v>
      </c>
      <c r="N44" s="62">
        <v>4</v>
      </c>
      <c r="O44" s="62">
        <v>4</v>
      </c>
      <c r="P44" s="62">
        <v>4</v>
      </c>
      <c r="Q44" s="62">
        <v>4</v>
      </c>
      <c r="R44" s="62">
        <v>4</v>
      </c>
      <c r="S44" s="69"/>
      <c r="T44" s="69"/>
      <c r="U44" s="69"/>
      <c r="V44" s="69"/>
      <c r="W44" s="69"/>
      <c r="X44" s="69"/>
      <c r="Y44" s="69"/>
      <c r="Z44" s="69"/>
      <c r="AA44" s="69"/>
      <c r="AB44" s="68"/>
      <c r="AC44" s="68"/>
      <c r="AD44" s="68"/>
      <c r="AE44" s="68"/>
      <c r="AF44" s="69"/>
    </row>
    <row r="45" spans="1:32" ht="15.95" customHeight="1" x14ac:dyDescent="0.25">
      <c r="A45" s="93" t="s">
        <v>165</v>
      </c>
      <c r="B45" s="93"/>
      <c r="C45" s="93"/>
      <c r="D45" s="93"/>
      <c r="E45" s="94"/>
      <c r="F45" s="94"/>
      <c r="G45" s="62">
        <v>3</v>
      </c>
      <c r="H45" s="63">
        <v>6.8</v>
      </c>
      <c r="I45" s="63">
        <v>11.1</v>
      </c>
      <c r="J45" s="63">
        <v>15.5</v>
      </c>
      <c r="K45" s="63">
        <v>20.100000000000001</v>
      </c>
      <c r="L45" s="62">
        <v>25</v>
      </c>
      <c r="M45" s="62">
        <v>30</v>
      </c>
      <c r="N45" s="63">
        <v>35.1</v>
      </c>
      <c r="O45" s="63">
        <v>40.6</v>
      </c>
      <c r="P45" s="63">
        <v>46.2</v>
      </c>
      <c r="Q45" s="62">
        <v>52</v>
      </c>
      <c r="R45" s="63">
        <v>58.1</v>
      </c>
      <c r="S45" s="69"/>
      <c r="T45" s="69"/>
      <c r="U45" s="69"/>
      <c r="V45" s="69"/>
      <c r="W45" s="69"/>
      <c r="X45" s="69"/>
      <c r="Y45" s="69"/>
      <c r="Z45" s="69"/>
      <c r="AA45" s="69"/>
      <c r="AB45" s="68"/>
      <c r="AC45" s="68"/>
      <c r="AD45" s="68"/>
      <c r="AE45" s="68"/>
      <c r="AF45" s="69"/>
    </row>
    <row r="46" spans="1:32" ht="15.95" customHeight="1" x14ac:dyDescent="0.25">
      <c r="A46" s="93" t="s">
        <v>480</v>
      </c>
      <c r="B46" s="93"/>
      <c r="C46" s="93"/>
      <c r="D46" s="93"/>
      <c r="E46" s="94"/>
      <c r="F46" s="94"/>
      <c r="G46" s="69"/>
      <c r="H46" s="69"/>
      <c r="I46" s="69"/>
      <c r="J46" s="69"/>
      <c r="K46" s="69"/>
      <c r="L46" s="69"/>
      <c r="M46" s="69"/>
      <c r="N46" s="69"/>
      <c r="O46" s="69"/>
      <c r="P46" s="69"/>
      <c r="Q46" s="69"/>
      <c r="R46" s="69"/>
      <c r="S46" s="69"/>
      <c r="T46" s="69"/>
      <c r="U46" s="69"/>
      <c r="V46" s="69"/>
      <c r="W46" s="69"/>
      <c r="X46" s="69"/>
      <c r="Y46" s="69"/>
      <c r="Z46" s="69"/>
      <c r="AA46" s="69"/>
      <c r="AB46" s="68"/>
      <c r="AC46" s="68"/>
      <c r="AD46" s="68"/>
      <c r="AE46" s="68"/>
      <c r="AF46" s="69"/>
    </row>
    <row r="47" spans="1:32" ht="15.95" customHeight="1" thickBot="1" x14ac:dyDescent="0.3"/>
    <row r="48" spans="1:32" ht="15.95" customHeight="1" x14ac:dyDescent="0.25">
      <c r="A48" s="98" t="s">
        <v>166</v>
      </c>
      <c r="B48" s="98"/>
      <c r="C48" s="98"/>
      <c r="D48" s="98"/>
      <c r="E48" s="97" t="s">
        <v>497</v>
      </c>
      <c r="F48" s="97"/>
      <c r="G48" s="61">
        <v>2021</v>
      </c>
      <c r="H48" s="61">
        <v>2022</v>
      </c>
      <c r="I48" s="61">
        <v>2023</v>
      </c>
      <c r="J48" s="61">
        <v>2024</v>
      </c>
      <c r="K48" s="61">
        <v>2025</v>
      </c>
      <c r="L48" s="61">
        <v>2026</v>
      </c>
      <c r="M48" s="61">
        <v>2027</v>
      </c>
      <c r="N48" s="61">
        <v>2028</v>
      </c>
      <c r="O48" s="61">
        <v>2029</v>
      </c>
      <c r="P48" s="61">
        <v>2030</v>
      </c>
      <c r="Q48" s="61">
        <v>2031</v>
      </c>
      <c r="R48" s="61">
        <v>2032</v>
      </c>
      <c r="S48" s="61">
        <v>2033</v>
      </c>
      <c r="T48" s="61">
        <v>2034</v>
      </c>
      <c r="U48" s="61">
        <v>2035</v>
      </c>
      <c r="V48" s="61">
        <v>2036</v>
      </c>
      <c r="W48" s="61">
        <v>2037</v>
      </c>
      <c r="X48" s="61">
        <v>2038</v>
      </c>
      <c r="Y48" s="61">
        <v>2039</v>
      </c>
      <c r="Z48" s="61">
        <v>2040</v>
      </c>
      <c r="AA48" s="61">
        <v>2041</v>
      </c>
      <c r="AB48" s="70"/>
      <c r="AC48" s="70"/>
      <c r="AD48" s="70"/>
      <c r="AE48" s="70"/>
      <c r="AF48" s="70" t="s">
        <v>479</v>
      </c>
    </row>
    <row r="49" spans="1:32" ht="15.95" customHeight="1" x14ac:dyDescent="0.25">
      <c r="A49" s="93" t="s">
        <v>167</v>
      </c>
      <c r="B49" s="93"/>
      <c r="C49" s="93"/>
      <c r="D49" s="93"/>
      <c r="E49" s="94"/>
      <c r="F49" s="94"/>
      <c r="G49" s="69"/>
      <c r="H49" s="69"/>
      <c r="I49" s="69"/>
      <c r="J49" s="69"/>
      <c r="K49" s="69"/>
      <c r="L49" s="69"/>
      <c r="M49" s="69"/>
      <c r="N49" s="69"/>
      <c r="O49" s="69"/>
      <c r="P49" s="69"/>
      <c r="Q49" s="69"/>
      <c r="R49" s="69"/>
      <c r="S49" s="69"/>
      <c r="T49" s="69"/>
      <c r="U49" s="69"/>
      <c r="V49" s="69"/>
      <c r="W49" s="69"/>
      <c r="X49" s="69"/>
      <c r="Y49" s="69"/>
      <c r="Z49" s="69"/>
      <c r="AA49" s="69"/>
      <c r="AB49" s="68"/>
      <c r="AC49" s="68"/>
      <c r="AD49" s="68"/>
      <c r="AE49" s="68"/>
      <c r="AF49" s="69"/>
    </row>
    <row r="50" spans="1:32" ht="15.95" customHeight="1" x14ac:dyDescent="0.25">
      <c r="A50" s="93" t="s">
        <v>168</v>
      </c>
      <c r="B50" s="93"/>
      <c r="C50" s="93"/>
      <c r="D50" s="93"/>
      <c r="E50" s="94"/>
      <c r="F50" s="94"/>
      <c r="G50" s="69"/>
      <c r="H50" s="69"/>
      <c r="I50" s="69"/>
      <c r="J50" s="69"/>
      <c r="K50" s="69"/>
      <c r="L50" s="69"/>
      <c r="M50" s="69"/>
      <c r="N50" s="69"/>
      <c r="O50" s="69"/>
      <c r="P50" s="69"/>
      <c r="Q50" s="69"/>
      <c r="R50" s="69"/>
      <c r="S50" s="69"/>
      <c r="T50" s="69"/>
      <c r="U50" s="69"/>
      <c r="V50" s="69"/>
      <c r="W50" s="69"/>
      <c r="X50" s="69"/>
      <c r="Y50" s="69"/>
      <c r="Z50" s="69"/>
      <c r="AA50" s="69"/>
      <c r="AB50" s="68"/>
      <c r="AC50" s="68"/>
      <c r="AD50" s="68"/>
      <c r="AE50" s="68"/>
      <c r="AF50" s="69"/>
    </row>
    <row r="51" spans="1:32" ht="15.95" customHeight="1" x14ac:dyDescent="0.25">
      <c r="A51" s="93" t="s">
        <v>169</v>
      </c>
      <c r="B51" s="93"/>
      <c r="C51" s="93"/>
      <c r="D51" s="93"/>
      <c r="E51" s="94"/>
      <c r="F51" s="94"/>
      <c r="G51" s="69"/>
      <c r="H51" s="69"/>
      <c r="I51" s="69"/>
      <c r="J51" s="69"/>
      <c r="K51" s="69"/>
      <c r="L51" s="69"/>
      <c r="M51" s="69"/>
      <c r="N51" s="69"/>
      <c r="O51" s="69"/>
      <c r="P51" s="69"/>
      <c r="Q51" s="69"/>
      <c r="R51" s="69"/>
      <c r="S51" s="69"/>
      <c r="T51" s="69"/>
      <c r="U51" s="69"/>
      <c r="V51" s="69"/>
      <c r="W51" s="69"/>
      <c r="X51" s="69"/>
      <c r="Y51" s="69"/>
      <c r="Z51" s="69"/>
      <c r="AA51" s="69"/>
      <c r="AB51" s="68"/>
      <c r="AC51" s="68"/>
      <c r="AD51" s="68"/>
      <c r="AE51" s="68"/>
      <c r="AF51" s="69"/>
    </row>
    <row r="52" spans="1:32" ht="15.95" customHeight="1" x14ac:dyDescent="0.25">
      <c r="A52" s="93" t="s">
        <v>170</v>
      </c>
      <c r="B52" s="93"/>
      <c r="C52" s="93"/>
      <c r="D52" s="93"/>
      <c r="E52" s="94"/>
      <c r="F52" s="94"/>
      <c r="G52" s="69"/>
      <c r="H52" s="69"/>
      <c r="I52" s="69"/>
      <c r="J52" s="69"/>
      <c r="K52" s="69"/>
      <c r="L52" s="69"/>
      <c r="M52" s="69"/>
      <c r="N52" s="69"/>
      <c r="O52" s="69"/>
      <c r="P52" s="69"/>
      <c r="Q52" s="69"/>
      <c r="R52" s="69"/>
      <c r="S52" s="69"/>
      <c r="T52" s="69"/>
      <c r="U52" s="69"/>
      <c r="V52" s="69"/>
      <c r="W52" s="69"/>
      <c r="X52" s="69"/>
      <c r="Y52" s="69"/>
      <c r="Z52" s="69"/>
      <c r="AA52" s="69"/>
      <c r="AB52" s="68"/>
      <c r="AC52" s="68"/>
      <c r="AD52" s="68"/>
      <c r="AE52" s="68"/>
      <c r="AF52" s="69"/>
    </row>
    <row r="53" spans="1:32" ht="15.95" customHeight="1" thickBot="1" x14ac:dyDescent="0.3"/>
    <row r="54" spans="1:32" ht="15.95" customHeight="1" x14ac:dyDescent="0.25">
      <c r="A54" s="98" t="s">
        <v>171</v>
      </c>
      <c r="B54" s="98"/>
      <c r="C54" s="98"/>
      <c r="D54" s="98"/>
      <c r="E54" s="97" t="s">
        <v>497</v>
      </c>
      <c r="F54" s="97"/>
      <c r="G54" s="61">
        <v>2021</v>
      </c>
      <c r="H54" s="61">
        <v>2022</v>
      </c>
      <c r="I54" s="61">
        <v>2023</v>
      </c>
      <c r="J54" s="61">
        <v>2024</v>
      </c>
      <c r="K54" s="61">
        <v>2025</v>
      </c>
      <c r="L54" s="61">
        <v>2026</v>
      </c>
      <c r="M54" s="61">
        <v>2027</v>
      </c>
      <c r="N54" s="61">
        <v>2028</v>
      </c>
      <c r="O54" s="61">
        <v>2029</v>
      </c>
      <c r="P54" s="61">
        <v>2030</v>
      </c>
      <c r="Q54" s="61">
        <v>2031</v>
      </c>
      <c r="R54" s="61">
        <v>2032</v>
      </c>
      <c r="S54" s="61">
        <v>2033</v>
      </c>
      <c r="T54" s="61">
        <v>2034</v>
      </c>
      <c r="U54" s="61">
        <v>2035</v>
      </c>
      <c r="V54" s="61">
        <v>2036</v>
      </c>
      <c r="W54" s="61">
        <v>2037</v>
      </c>
      <c r="X54" s="61">
        <v>2038</v>
      </c>
      <c r="Y54" s="61">
        <v>2039</v>
      </c>
      <c r="Z54" s="61">
        <v>2040</v>
      </c>
      <c r="AA54" s="61">
        <v>2041</v>
      </c>
      <c r="AB54" s="70"/>
      <c r="AC54" s="70"/>
      <c r="AD54" s="70"/>
      <c r="AE54" s="70"/>
      <c r="AF54" s="70" t="s">
        <v>479</v>
      </c>
    </row>
    <row r="55" spans="1:32" ht="15.95" customHeight="1" x14ac:dyDescent="0.25">
      <c r="A55" s="93" t="s">
        <v>172</v>
      </c>
      <c r="B55" s="93"/>
      <c r="C55" s="93"/>
      <c r="D55" s="93"/>
      <c r="E55" s="94"/>
      <c r="F55" s="94"/>
      <c r="G55" s="69"/>
      <c r="H55" s="69"/>
      <c r="I55" s="69"/>
      <c r="J55" s="69"/>
      <c r="K55" s="69"/>
      <c r="L55" s="69"/>
      <c r="M55" s="69"/>
      <c r="N55" s="69"/>
      <c r="O55" s="69"/>
      <c r="P55" s="69"/>
      <c r="Q55" s="69"/>
      <c r="R55" s="69"/>
      <c r="S55" s="69"/>
      <c r="T55" s="69"/>
      <c r="U55" s="69"/>
      <c r="V55" s="69"/>
      <c r="W55" s="69"/>
      <c r="X55" s="69"/>
      <c r="Y55" s="69"/>
      <c r="Z55" s="69"/>
      <c r="AA55" s="69"/>
      <c r="AB55" s="68"/>
      <c r="AC55" s="68"/>
      <c r="AD55" s="68"/>
      <c r="AE55" s="68"/>
      <c r="AF55" s="69"/>
    </row>
    <row r="56" spans="1:32" ht="15.95" customHeight="1" x14ac:dyDescent="0.25">
      <c r="A56" s="93" t="s">
        <v>173</v>
      </c>
      <c r="B56" s="93"/>
      <c r="C56" s="93"/>
      <c r="D56" s="93"/>
      <c r="E56" s="94"/>
      <c r="F56" s="94"/>
      <c r="G56" s="69"/>
      <c r="H56" s="69"/>
      <c r="I56" s="69"/>
      <c r="J56" s="69"/>
      <c r="K56" s="69"/>
      <c r="L56" s="69"/>
      <c r="M56" s="69"/>
      <c r="N56" s="69"/>
      <c r="O56" s="69"/>
      <c r="P56" s="69"/>
      <c r="Q56" s="69"/>
      <c r="R56" s="69"/>
      <c r="S56" s="69"/>
      <c r="T56" s="69"/>
      <c r="U56" s="69"/>
      <c r="V56" s="69"/>
      <c r="W56" s="69"/>
      <c r="X56" s="69"/>
      <c r="Y56" s="69"/>
      <c r="Z56" s="69"/>
      <c r="AA56" s="69"/>
      <c r="AB56" s="68"/>
      <c r="AC56" s="68"/>
      <c r="AD56" s="68"/>
      <c r="AE56" s="68"/>
      <c r="AF56" s="69"/>
    </row>
    <row r="57" spans="1:32" ht="15.95" customHeight="1" x14ac:dyDescent="0.25">
      <c r="A57" s="93" t="s">
        <v>174</v>
      </c>
      <c r="B57" s="93"/>
      <c r="C57" s="93"/>
      <c r="D57" s="93"/>
      <c r="E57" s="94"/>
      <c r="F57" s="94"/>
      <c r="G57" s="69"/>
      <c r="H57" s="69"/>
      <c r="I57" s="69"/>
      <c r="J57" s="69"/>
      <c r="K57" s="69"/>
      <c r="L57" s="69"/>
      <c r="M57" s="69"/>
      <c r="N57" s="69"/>
      <c r="O57" s="69"/>
      <c r="P57" s="69"/>
      <c r="Q57" s="69"/>
      <c r="R57" s="69"/>
      <c r="S57" s="69"/>
      <c r="T57" s="69"/>
      <c r="U57" s="69"/>
      <c r="V57" s="69"/>
      <c r="W57" s="69"/>
      <c r="X57" s="69"/>
      <c r="Y57" s="69"/>
      <c r="Z57" s="69"/>
      <c r="AA57" s="69"/>
      <c r="AB57" s="68"/>
      <c r="AC57" s="68"/>
      <c r="AD57" s="68"/>
      <c r="AE57" s="68"/>
      <c r="AF57" s="69"/>
    </row>
    <row r="58" spans="1:32" ht="15.95" customHeight="1" x14ac:dyDescent="0.25">
      <c r="A58" s="93" t="s">
        <v>481</v>
      </c>
      <c r="B58" s="93"/>
      <c r="C58" s="93"/>
      <c r="D58" s="93"/>
      <c r="E58" s="94"/>
      <c r="F58" s="94"/>
      <c r="G58" s="69"/>
      <c r="H58" s="69"/>
      <c r="I58" s="69"/>
      <c r="J58" s="69"/>
      <c r="K58" s="69"/>
      <c r="L58" s="69"/>
      <c r="M58" s="69"/>
      <c r="N58" s="69"/>
      <c r="O58" s="69"/>
      <c r="P58" s="69"/>
      <c r="Q58" s="69"/>
      <c r="R58" s="69"/>
      <c r="S58" s="69"/>
      <c r="T58" s="69"/>
      <c r="U58" s="69"/>
      <c r="V58" s="69"/>
      <c r="W58" s="69"/>
      <c r="X58" s="69"/>
      <c r="Y58" s="69"/>
      <c r="Z58" s="69"/>
      <c r="AA58" s="69"/>
      <c r="AB58" s="68"/>
      <c r="AC58" s="68"/>
      <c r="AD58" s="68"/>
      <c r="AE58" s="68"/>
      <c r="AF58" s="69"/>
    </row>
    <row r="59" spans="1:32" ht="32.1" customHeight="1" x14ac:dyDescent="0.25">
      <c r="A59" s="93" t="s">
        <v>175</v>
      </c>
      <c r="B59" s="93"/>
      <c r="C59" s="93"/>
      <c r="D59" s="93"/>
      <c r="E59" s="94"/>
      <c r="F59" s="94"/>
      <c r="G59" s="69"/>
      <c r="H59" s="69"/>
      <c r="I59" s="69"/>
      <c r="J59" s="69"/>
      <c r="K59" s="69"/>
      <c r="L59" s="69"/>
      <c r="M59" s="69"/>
      <c r="N59" s="69"/>
      <c r="O59" s="69"/>
      <c r="P59" s="69"/>
      <c r="Q59" s="69"/>
      <c r="R59" s="69"/>
      <c r="S59" s="69"/>
      <c r="T59" s="69"/>
      <c r="U59" s="69"/>
      <c r="V59" s="69"/>
      <c r="W59" s="69"/>
      <c r="X59" s="69"/>
      <c r="Y59" s="69"/>
      <c r="Z59" s="69"/>
      <c r="AA59" s="69"/>
      <c r="AB59" s="68"/>
      <c r="AC59" s="68"/>
      <c r="AD59" s="68"/>
      <c r="AE59" s="68"/>
      <c r="AF59" s="69"/>
    </row>
    <row r="60" spans="1:32" ht="15.95" customHeight="1" x14ac:dyDescent="0.25">
      <c r="A60" s="93" t="s">
        <v>482</v>
      </c>
      <c r="B60" s="93"/>
      <c r="C60" s="93"/>
      <c r="D60" s="93"/>
      <c r="E60" s="94"/>
      <c r="F60" s="94"/>
      <c r="G60" s="69"/>
      <c r="H60" s="69"/>
      <c r="I60" s="69"/>
      <c r="J60" s="69"/>
      <c r="K60" s="69"/>
      <c r="L60" s="69"/>
      <c r="M60" s="69"/>
      <c r="N60" s="69"/>
      <c r="O60" s="69"/>
      <c r="P60" s="69"/>
      <c r="Q60" s="69"/>
      <c r="R60" s="69"/>
      <c r="S60" s="69"/>
      <c r="T60" s="69"/>
      <c r="U60" s="69"/>
      <c r="V60" s="69"/>
      <c r="W60" s="69"/>
      <c r="X60" s="69"/>
      <c r="Y60" s="69"/>
      <c r="Z60" s="69"/>
      <c r="AA60" s="69"/>
      <c r="AB60" s="68"/>
      <c r="AC60" s="68"/>
      <c r="AD60" s="68"/>
      <c r="AE60" s="68"/>
      <c r="AF60" s="69"/>
    </row>
    <row r="61" spans="1:32" ht="15.95" customHeight="1" x14ac:dyDescent="0.25">
      <c r="A61" s="93" t="s">
        <v>176</v>
      </c>
      <c r="B61" s="93"/>
      <c r="C61" s="93"/>
      <c r="D61" s="93"/>
      <c r="E61" s="94"/>
      <c r="F61" s="94"/>
      <c r="G61" s="69"/>
      <c r="H61" s="64">
        <v>-293538</v>
      </c>
      <c r="I61" s="64">
        <v>-293538</v>
      </c>
      <c r="J61" s="64">
        <v>-293538</v>
      </c>
      <c r="K61" s="64">
        <v>-293538</v>
      </c>
      <c r="L61" s="64">
        <v>-293538</v>
      </c>
      <c r="M61" s="64">
        <v>-293538</v>
      </c>
      <c r="N61" s="64">
        <v>-293538</v>
      </c>
      <c r="O61" s="64">
        <v>-293538</v>
      </c>
      <c r="P61" s="64">
        <v>-293538</v>
      </c>
      <c r="Q61" s="64">
        <v>-293538</v>
      </c>
      <c r="R61" s="64">
        <v>-293538</v>
      </c>
      <c r="S61" s="69"/>
      <c r="T61" s="69"/>
      <c r="U61" s="69"/>
      <c r="V61" s="69"/>
      <c r="W61" s="69"/>
      <c r="X61" s="69"/>
      <c r="Y61" s="69"/>
      <c r="Z61" s="69"/>
      <c r="AA61" s="69"/>
      <c r="AB61" s="68"/>
      <c r="AC61" s="68"/>
      <c r="AD61" s="68"/>
      <c r="AE61" s="68"/>
      <c r="AF61" s="64">
        <v>-3228920</v>
      </c>
    </row>
    <row r="62" spans="1:32" ht="15.95" customHeight="1" x14ac:dyDescent="0.25">
      <c r="A62" s="93" t="s">
        <v>182</v>
      </c>
      <c r="B62" s="93"/>
      <c r="C62" s="93"/>
      <c r="D62" s="93"/>
      <c r="E62" s="94"/>
      <c r="F62" s="94"/>
      <c r="G62" s="69"/>
      <c r="H62" s="64">
        <v>-293538</v>
      </c>
      <c r="I62" s="64">
        <v>-293538</v>
      </c>
      <c r="J62" s="64">
        <v>-293538</v>
      </c>
      <c r="K62" s="64">
        <v>-293538</v>
      </c>
      <c r="L62" s="64">
        <v>-293538</v>
      </c>
      <c r="M62" s="64">
        <v>-293538</v>
      </c>
      <c r="N62" s="64">
        <v>-293538</v>
      </c>
      <c r="O62" s="64">
        <v>-293538</v>
      </c>
      <c r="P62" s="64">
        <v>-293538</v>
      </c>
      <c r="Q62" s="64">
        <v>-293538</v>
      </c>
      <c r="R62" s="64">
        <v>-293538</v>
      </c>
      <c r="S62" s="69"/>
      <c r="T62" s="69"/>
      <c r="U62" s="69"/>
      <c r="V62" s="69"/>
      <c r="W62" s="69"/>
      <c r="X62" s="69"/>
      <c r="Y62" s="69"/>
      <c r="Z62" s="69"/>
      <c r="AA62" s="69"/>
      <c r="AB62" s="68"/>
      <c r="AC62" s="68"/>
      <c r="AD62" s="68"/>
      <c r="AE62" s="68"/>
      <c r="AF62" s="64">
        <v>-3228920</v>
      </c>
    </row>
    <row r="63" spans="1:32" ht="15.95" customHeight="1" x14ac:dyDescent="0.25">
      <c r="A63" s="93" t="s">
        <v>177</v>
      </c>
      <c r="B63" s="93"/>
      <c r="C63" s="93"/>
      <c r="D63" s="93"/>
      <c r="E63" s="94"/>
      <c r="F63" s="94"/>
      <c r="G63" s="69"/>
      <c r="H63" s="69"/>
      <c r="I63" s="69"/>
      <c r="J63" s="69"/>
      <c r="K63" s="69"/>
      <c r="L63" s="69"/>
      <c r="M63" s="69"/>
      <c r="N63" s="69"/>
      <c r="O63" s="69"/>
      <c r="P63" s="69"/>
      <c r="Q63" s="69"/>
      <c r="R63" s="69"/>
      <c r="S63" s="69"/>
      <c r="T63" s="69"/>
      <c r="U63" s="69"/>
      <c r="V63" s="69"/>
      <c r="W63" s="69"/>
      <c r="X63" s="69"/>
      <c r="Y63" s="69"/>
      <c r="Z63" s="69"/>
      <c r="AA63" s="69"/>
      <c r="AB63" s="68"/>
      <c r="AC63" s="68"/>
      <c r="AD63" s="68"/>
      <c r="AE63" s="68"/>
      <c r="AF63" s="69"/>
    </row>
    <row r="64" spans="1:32" ht="15.95" customHeight="1" x14ac:dyDescent="0.25">
      <c r="A64" s="93" t="s">
        <v>178</v>
      </c>
      <c r="B64" s="93"/>
      <c r="C64" s="93"/>
      <c r="D64" s="93"/>
      <c r="E64" s="94"/>
      <c r="F64" s="94"/>
      <c r="G64" s="69"/>
      <c r="H64" s="64">
        <v>-293538</v>
      </c>
      <c r="I64" s="64">
        <v>-293538</v>
      </c>
      <c r="J64" s="64">
        <v>-293538</v>
      </c>
      <c r="K64" s="64">
        <v>-293538</v>
      </c>
      <c r="L64" s="64">
        <v>-293538</v>
      </c>
      <c r="M64" s="64">
        <v>-293538</v>
      </c>
      <c r="N64" s="64">
        <v>-293538</v>
      </c>
      <c r="O64" s="64">
        <v>-293538</v>
      </c>
      <c r="P64" s="64">
        <v>-293538</v>
      </c>
      <c r="Q64" s="64">
        <v>-293538</v>
      </c>
      <c r="R64" s="64">
        <v>-293538</v>
      </c>
      <c r="S64" s="69"/>
      <c r="T64" s="69"/>
      <c r="U64" s="69"/>
      <c r="V64" s="69"/>
      <c r="W64" s="69"/>
      <c r="X64" s="69"/>
      <c r="Y64" s="69"/>
      <c r="Z64" s="69"/>
      <c r="AA64" s="69"/>
      <c r="AB64" s="68"/>
      <c r="AC64" s="68"/>
      <c r="AD64" s="68"/>
      <c r="AE64" s="68"/>
      <c r="AF64" s="64">
        <v>-3228920</v>
      </c>
    </row>
    <row r="65" spans="1:32" ht="15.95" customHeight="1" x14ac:dyDescent="0.25">
      <c r="A65" s="93" t="s">
        <v>179</v>
      </c>
      <c r="B65" s="93"/>
      <c r="C65" s="93"/>
      <c r="D65" s="93"/>
      <c r="E65" s="94"/>
      <c r="F65" s="94"/>
      <c r="G65" s="69"/>
      <c r="H65" s="69"/>
      <c r="I65" s="69"/>
      <c r="J65" s="69"/>
      <c r="K65" s="69"/>
      <c r="L65" s="69"/>
      <c r="M65" s="69"/>
      <c r="N65" s="69"/>
      <c r="O65" s="69"/>
      <c r="P65" s="69"/>
      <c r="Q65" s="69"/>
      <c r="R65" s="69"/>
      <c r="S65" s="69"/>
      <c r="T65" s="69"/>
      <c r="U65" s="69"/>
      <c r="V65" s="69"/>
      <c r="W65" s="69"/>
      <c r="X65" s="69"/>
      <c r="Y65" s="69"/>
      <c r="Z65" s="69"/>
      <c r="AA65" s="69"/>
      <c r="AB65" s="68"/>
      <c r="AC65" s="68"/>
      <c r="AD65" s="68"/>
      <c r="AE65" s="68"/>
      <c r="AF65" s="69"/>
    </row>
    <row r="66" spans="1:32" ht="15.95" customHeight="1" x14ac:dyDescent="0.25">
      <c r="A66" s="93" t="s">
        <v>180</v>
      </c>
      <c r="B66" s="93"/>
      <c r="C66" s="93"/>
      <c r="D66" s="93"/>
      <c r="E66" s="94"/>
      <c r="F66" s="94"/>
      <c r="G66" s="69"/>
      <c r="H66" s="64">
        <v>-293538</v>
      </c>
      <c r="I66" s="64">
        <v>-293538</v>
      </c>
      <c r="J66" s="64">
        <v>-293538</v>
      </c>
      <c r="K66" s="64">
        <v>-293538</v>
      </c>
      <c r="L66" s="64">
        <v>-293538</v>
      </c>
      <c r="M66" s="64">
        <v>-293538</v>
      </c>
      <c r="N66" s="64">
        <v>-293538</v>
      </c>
      <c r="O66" s="64">
        <v>-293538</v>
      </c>
      <c r="P66" s="64">
        <v>-293538</v>
      </c>
      <c r="Q66" s="64">
        <v>-293538</v>
      </c>
      <c r="R66" s="64">
        <v>-293538</v>
      </c>
      <c r="S66" s="69"/>
      <c r="T66" s="69"/>
      <c r="U66" s="69"/>
      <c r="V66" s="69"/>
      <c r="W66" s="69"/>
      <c r="X66" s="69"/>
      <c r="Y66" s="69"/>
      <c r="Z66" s="69"/>
      <c r="AA66" s="69"/>
      <c r="AB66" s="68"/>
      <c r="AC66" s="68"/>
      <c r="AD66" s="68"/>
      <c r="AE66" s="68"/>
      <c r="AF66" s="64">
        <v>-3228920</v>
      </c>
    </row>
    <row r="67" spans="1:32" ht="15.95" customHeight="1" thickBot="1" x14ac:dyDescent="0.3"/>
    <row r="68" spans="1:32" ht="15.95" customHeight="1" x14ac:dyDescent="0.25">
      <c r="A68" s="96" t="s">
        <v>181</v>
      </c>
      <c r="B68" s="96"/>
      <c r="C68" s="96"/>
      <c r="D68" s="96"/>
      <c r="E68" s="97" t="s">
        <v>497</v>
      </c>
      <c r="F68" s="97"/>
      <c r="G68" s="61">
        <v>2021</v>
      </c>
      <c r="H68" s="61">
        <v>2022</v>
      </c>
      <c r="I68" s="61">
        <v>2023</v>
      </c>
      <c r="J68" s="61">
        <v>2024</v>
      </c>
      <c r="K68" s="61">
        <v>2025</v>
      </c>
      <c r="L68" s="61">
        <v>2026</v>
      </c>
      <c r="M68" s="61">
        <v>2027</v>
      </c>
      <c r="N68" s="61">
        <v>2028</v>
      </c>
      <c r="O68" s="61">
        <v>2029</v>
      </c>
      <c r="P68" s="61">
        <v>2030</v>
      </c>
      <c r="Q68" s="61">
        <v>2031</v>
      </c>
      <c r="R68" s="61">
        <v>2032</v>
      </c>
      <c r="S68" s="61">
        <v>2033</v>
      </c>
      <c r="T68" s="61">
        <v>2034</v>
      </c>
      <c r="U68" s="61">
        <v>2035</v>
      </c>
      <c r="V68" s="61">
        <v>2036</v>
      </c>
      <c r="W68" s="61">
        <v>2037</v>
      </c>
      <c r="X68" s="61">
        <v>2038</v>
      </c>
      <c r="Y68" s="61">
        <v>2039</v>
      </c>
      <c r="Z68" s="61">
        <v>2040</v>
      </c>
      <c r="AA68" s="61">
        <v>2041</v>
      </c>
      <c r="AB68" s="70"/>
      <c r="AC68" s="70"/>
      <c r="AD68" s="70"/>
      <c r="AE68" s="70"/>
      <c r="AF68" s="70" t="s">
        <v>479</v>
      </c>
    </row>
    <row r="69" spans="1:32" ht="15.95" customHeight="1" x14ac:dyDescent="0.25">
      <c r="A69" s="93" t="s">
        <v>182</v>
      </c>
      <c r="B69" s="93"/>
      <c r="C69" s="93"/>
      <c r="D69" s="93"/>
      <c r="E69" s="94"/>
      <c r="F69" s="94"/>
      <c r="G69" s="69"/>
      <c r="H69" s="64">
        <v>-293538</v>
      </c>
      <c r="I69" s="64">
        <v>-293538</v>
      </c>
      <c r="J69" s="64">
        <v>-293538</v>
      </c>
      <c r="K69" s="64">
        <v>-293538</v>
      </c>
      <c r="L69" s="64">
        <v>-293538</v>
      </c>
      <c r="M69" s="64">
        <v>-293538</v>
      </c>
      <c r="N69" s="64">
        <v>-293538</v>
      </c>
      <c r="O69" s="64">
        <v>-293538</v>
      </c>
      <c r="P69" s="64">
        <v>-293538</v>
      </c>
      <c r="Q69" s="64">
        <v>-293538</v>
      </c>
      <c r="R69" s="64">
        <v>-293538</v>
      </c>
      <c r="S69" s="69"/>
      <c r="T69" s="69"/>
      <c r="U69" s="69"/>
      <c r="V69" s="69"/>
      <c r="W69" s="69"/>
      <c r="X69" s="69"/>
      <c r="Y69" s="69"/>
      <c r="Z69" s="69"/>
      <c r="AA69" s="69"/>
      <c r="AB69" s="68"/>
      <c r="AC69" s="68"/>
      <c r="AD69" s="68"/>
      <c r="AE69" s="68"/>
      <c r="AF69" s="64">
        <v>-3228920</v>
      </c>
    </row>
    <row r="70" spans="1:32" ht="15.95" customHeight="1" x14ac:dyDescent="0.25">
      <c r="A70" s="93" t="s">
        <v>176</v>
      </c>
      <c r="B70" s="93"/>
      <c r="C70" s="93"/>
      <c r="D70" s="93"/>
      <c r="E70" s="94"/>
      <c r="F70" s="94"/>
      <c r="G70" s="69"/>
      <c r="H70" s="64">
        <v>293538</v>
      </c>
      <c r="I70" s="64">
        <v>293538</v>
      </c>
      <c r="J70" s="64">
        <v>293538</v>
      </c>
      <c r="K70" s="64">
        <v>293538</v>
      </c>
      <c r="L70" s="64">
        <v>293538</v>
      </c>
      <c r="M70" s="64">
        <v>293538</v>
      </c>
      <c r="N70" s="64">
        <v>293538</v>
      </c>
      <c r="O70" s="64">
        <v>293538</v>
      </c>
      <c r="P70" s="64">
        <v>293538</v>
      </c>
      <c r="Q70" s="64">
        <v>293538</v>
      </c>
      <c r="R70" s="64">
        <v>293538</v>
      </c>
      <c r="S70" s="69"/>
      <c r="T70" s="69"/>
      <c r="U70" s="69"/>
      <c r="V70" s="69"/>
      <c r="W70" s="69"/>
      <c r="X70" s="69"/>
      <c r="Y70" s="69"/>
      <c r="Z70" s="69"/>
      <c r="AA70" s="69"/>
      <c r="AB70" s="68"/>
      <c r="AC70" s="68"/>
      <c r="AD70" s="68"/>
      <c r="AE70" s="68"/>
      <c r="AF70" s="64">
        <v>3228920</v>
      </c>
    </row>
    <row r="71" spans="1:32" ht="15.95" customHeight="1" x14ac:dyDescent="0.25">
      <c r="A71" s="93" t="s">
        <v>177</v>
      </c>
      <c r="B71" s="93"/>
      <c r="C71" s="93"/>
      <c r="D71" s="93"/>
      <c r="E71" s="94"/>
      <c r="F71" s="94"/>
      <c r="G71" s="69"/>
      <c r="H71" s="69"/>
      <c r="I71" s="69"/>
      <c r="J71" s="69"/>
      <c r="K71" s="69"/>
      <c r="L71" s="69"/>
      <c r="M71" s="69"/>
      <c r="N71" s="69"/>
      <c r="O71" s="69"/>
      <c r="P71" s="69"/>
      <c r="Q71" s="69"/>
      <c r="R71" s="69"/>
      <c r="S71" s="69"/>
      <c r="T71" s="69"/>
      <c r="U71" s="69"/>
      <c r="V71" s="69"/>
      <c r="W71" s="69"/>
      <c r="X71" s="69"/>
      <c r="Y71" s="69"/>
      <c r="Z71" s="69"/>
      <c r="AA71" s="69"/>
      <c r="AB71" s="68"/>
      <c r="AC71" s="68"/>
      <c r="AD71" s="68"/>
      <c r="AE71" s="68"/>
      <c r="AF71" s="69"/>
    </row>
    <row r="72" spans="1:32" ht="15.95" customHeight="1" x14ac:dyDescent="0.25">
      <c r="A72" s="93" t="s">
        <v>179</v>
      </c>
      <c r="B72" s="93"/>
      <c r="C72" s="93"/>
      <c r="D72" s="93"/>
      <c r="E72" s="94"/>
      <c r="F72" s="94"/>
      <c r="G72" s="69"/>
      <c r="H72" s="69"/>
      <c r="I72" s="69"/>
      <c r="J72" s="69"/>
      <c r="K72" s="69"/>
      <c r="L72" s="69"/>
      <c r="M72" s="69"/>
      <c r="N72" s="69"/>
      <c r="O72" s="69"/>
      <c r="P72" s="69"/>
      <c r="Q72" s="69"/>
      <c r="R72" s="69"/>
      <c r="S72" s="69"/>
      <c r="T72" s="69"/>
      <c r="U72" s="69"/>
      <c r="V72" s="69"/>
      <c r="W72" s="69"/>
      <c r="X72" s="69"/>
      <c r="Y72" s="69"/>
      <c r="Z72" s="69"/>
      <c r="AA72" s="69"/>
      <c r="AB72" s="68"/>
      <c r="AC72" s="68"/>
      <c r="AD72" s="68"/>
      <c r="AE72" s="68"/>
      <c r="AF72" s="69"/>
    </row>
    <row r="73" spans="1:32" ht="15.95" customHeight="1" x14ac:dyDescent="0.25">
      <c r="A73" s="93" t="s">
        <v>183</v>
      </c>
      <c r="B73" s="93"/>
      <c r="C73" s="93"/>
      <c r="D73" s="93"/>
      <c r="E73" s="94"/>
      <c r="F73" s="94"/>
      <c r="G73" s="69"/>
      <c r="H73" s="69"/>
      <c r="I73" s="69"/>
      <c r="J73" s="69"/>
      <c r="K73" s="69"/>
      <c r="L73" s="69"/>
      <c r="M73" s="69"/>
      <c r="N73" s="69"/>
      <c r="O73" s="69"/>
      <c r="P73" s="69"/>
      <c r="Q73" s="69"/>
      <c r="R73" s="69"/>
      <c r="S73" s="69"/>
      <c r="T73" s="69"/>
      <c r="U73" s="69"/>
      <c r="V73" s="69"/>
      <c r="W73" s="69"/>
      <c r="X73" s="69"/>
      <c r="Y73" s="69"/>
      <c r="Z73" s="69"/>
      <c r="AA73" s="69"/>
      <c r="AB73" s="68"/>
      <c r="AC73" s="68"/>
      <c r="AD73" s="68"/>
      <c r="AE73" s="68"/>
      <c r="AF73" s="69"/>
    </row>
    <row r="74" spans="1:32" ht="15.95" customHeight="1" x14ac:dyDescent="0.25">
      <c r="A74" s="93" t="s">
        <v>184</v>
      </c>
      <c r="B74" s="93"/>
      <c r="C74" s="93"/>
      <c r="D74" s="93"/>
      <c r="E74" s="94"/>
      <c r="F74" s="94"/>
      <c r="G74" s="69"/>
      <c r="H74" s="69"/>
      <c r="I74" s="69"/>
      <c r="J74" s="69"/>
      <c r="K74" s="69"/>
      <c r="L74" s="69"/>
      <c r="M74" s="69"/>
      <c r="N74" s="69"/>
      <c r="O74" s="69"/>
      <c r="P74" s="69"/>
      <c r="Q74" s="69"/>
      <c r="R74" s="69"/>
      <c r="S74" s="69"/>
      <c r="T74" s="69"/>
      <c r="U74" s="69"/>
      <c r="V74" s="69"/>
      <c r="W74" s="69"/>
      <c r="X74" s="69"/>
      <c r="Y74" s="69"/>
      <c r="Z74" s="69"/>
      <c r="AA74" s="69"/>
      <c r="AB74" s="68"/>
      <c r="AC74" s="68"/>
      <c r="AD74" s="68"/>
      <c r="AE74" s="68"/>
      <c r="AF74" s="69"/>
    </row>
    <row r="75" spans="1:32" ht="15.95" customHeight="1" x14ac:dyDescent="0.25">
      <c r="A75" s="93" t="s">
        <v>185</v>
      </c>
      <c r="B75" s="93"/>
      <c r="C75" s="93"/>
      <c r="D75" s="93"/>
      <c r="E75" s="94"/>
      <c r="F75" s="94"/>
      <c r="G75" s="69"/>
      <c r="H75" s="64">
        <v>-5283688</v>
      </c>
      <c r="I75" s="69"/>
      <c r="J75" s="69"/>
      <c r="K75" s="69"/>
      <c r="L75" s="69"/>
      <c r="M75" s="69"/>
      <c r="N75" s="69"/>
      <c r="O75" s="69"/>
      <c r="P75" s="69"/>
      <c r="Q75" s="69"/>
      <c r="R75" s="69"/>
      <c r="S75" s="69"/>
      <c r="T75" s="69"/>
      <c r="U75" s="69"/>
      <c r="V75" s="69"/>
      <c r="W75" s="69"/>
      <c r="X75" s="69"/>
      <c r="Y75" s="69"/>
      <c r="Z75" s="69"/>
      <c r="AA75" s="69"/>
      <c r="AB75" s="68"/>
      <c r="AC75" s="68"/>
      <c r="AD75" s="68"/>
      <c r="AE75" s="68"/>
      <c r="AF75" s="64">
        <v>-5283688</v>
      </c>
    </row>
    <row r="76" spans="1:32" ht="15.95" customHeight="1" x14ac:dyDescent="0.25">
      <c r="A76" s="93" t="s">
        <v>186</v>
      </c>
      <c r="B76" s="93"/>
      <c r="C76" s="93"/>
      <c r="D76" s="93"/>
      <c r="E76" s="94"/>
      <c r="F76" s="94"/>
      <c r="G76" s="69"/>
      <c r="H76" s="69"/>
      <c r="I76" s="69"/>
      <c r="J76" s="69"/>
      <c r="K76" s="69"/>
      <c r="L76" s="69"/>
      <c r="M76" s="69"/>
      <c r="N76" s="69"/>
      <c r="O76" s="69"/>
      <c r="P76" s="69"/>
      <c r="Q76" s="69"/>
      <c r="R76" s="69"/>
      <c r="S76" s="69"/>
      <c r="T76" s="69"/>
      <c r="U76" s="69"/>
      <c r="V76" s="69"/>
      <c r="W76" s="69"/>
      <c r="X76" s="69"/>
      <c r="Y76" s="69"/>
      <c r="Z76" s="69"/>
      <c r="AA76" s="69"/>
      <c r="AB76" s="68"/>
      <c r="AC76" s="68"/>
      <c r="AD76" s="68"/>
      <c r="AE76" s="68"/>
      <c r="AF76" s="69"/>
    </row>
    <row r="77" spans="1:32" ht="15.95" customHeight="1" x14ac:dyDescent="0.25">
      <c r="A77" s="93" t="s">
        <v>187</v>
      </c>
      <c r="B77" s="93"/>
      <c r="C77" s="93"/>
      <c r="D77" s="93"/>
      <c r="E77" s="94"/>
      <c r="F77" s="94"/>
      <c r="G77" s="69"/>
      <c r="H77" s="64">
        <v>-5283688</v>
      </c>
      <c r="I77" s="69"/>
      <c r="J77" s="69"/>
      <c r="K77" s="69"/>
      <c r="L77" s="69"/>
      <c r="M77" s="69"/>
      <c r="N77" s="69"/>
      <c r="O77" s="69"/>
      <c r="P77" s="69"/>
      <c r="Q77" s="69"/>
      <c r="R77" s="69"/>
      <c r="S77" s="69"/>
      <c r="T77" s="69"/>
      <c r="U77" s="69"/>
      <c r="V77" s="69"/>
      <c r="W77" s="69"/>
      <c r="X77" s="69"/>
      <c r="Y77" s="69"/>
      <c r="Z77" s="69"/>
      <c r="AA77" s="69"/>
      <c r="AB77" s="68"/>
      <c r="AC77" s="68"/>
      <c r="AD77" s="68"/>
      <c r="AE77" s="68"/>
      <c r="AF77" s="64">
        <v>-5283688</v>
      </c>
    </row>
    <row r="78" spans="1:32" ht="15.95" customHeight="1" x14ac:dyDescent="0.25">
      <c r="A78" s="93" t="s">
        <v>483</v>
      </c>
      <c r="B78" s="93"/>
      <c r="C78" s="93"/>
      <c r="D78" s="93"/>
      <c r="E78" s="94"/>
      <c r="F78" s="94"/>
      <c r="G78" s="69"/>
      <c r="H78" s="64">
        <v>-5283688</v>
      </c>
      <c r="I78" s="64">
        <v>-5283688</v>
      </c>
      <c r="J78" s="64">
        <v>-5283688</v>
      </c>
      <c r="K78" s="64">
        <v>-5283688</v>
      </c>
      <c r="L78" s="64">
        <v>-5283688</v>
      </c>
      <c r="M78" s="64">
        <v>-5283688</v>
      </c>
      <c r="N78" s="64">
        <v>-5283688</v>
      </c>
      <c r="O78" s="64">
        <v>-5283688</v>
      </c>
      <c r="P78" s="64">
        <v>-5283688</v>
      </c>
      <c r="Q78" s="64">
        <v>-5283688</v>
      </c>
      <c r="R78" s="64">
        <v>-5283688</v>
      </c>
      <c r="S78" s="69"/>
      <c r="T78" s="69"/>
      <c r="U78" s="69"/>
      <c r="V78" s="69"/>
      <c r="W78" s="69"/>
      <c r="X78" s="69"/>
      <c r="Y78" s="69"/>
      <c r="Z78" s="69"/>
      <c r="AA78" s="69"/>
      <c r="AB78" s="68"/>
      <c r="AC78" s="68"/>
      <c r="AD78" s="68"/>
      <c r="AE78" s="68"/>
      <c r="AF78" s="69"/>
    </row>
    <row r="79" spans="1:32" ht="15.95" customHeight="1" x14ac:dyDescent="0.25">
      <c r="A79" s="93" t="s">
        <v>188</v>
      </c>
      <c r="B79" s="93"/>
      <c r="C79" s="93"/>
      <c r="D79" s="93"/>
      <c r="E79" s="94"/>
      <c r="F79" s="94"/>
      <c r="G79" s="65">
        <v>1.1120000000000001</v>
      </c>
      <c r="H79" s="65">
        <v>1.236</v>
      </c>
      <c r="I79" s="65">
        <v>1.3740000000000001</v>
      </c>
      <c r="J79" s="65">
        <v>1.528</v>
      </c>
      <c r="K79" s="65">
        <v>1.6990000000000001</v>
      </c>
      <c r="L79" s="65">
        <v>1.889</v>
      </c>
      <c r="M79" s="65">
        <v>2.1</v>
      </c>
      <c r="N79" s="65">
        <v>2.335</v>
      </c>
      <c r="O79" s="65">
        <v>2.5960000000000001</v>
      </c>
      <c r="P79" s="65">
        <v>2.8860000000000001</v>
      </c>
      <c r="Q79" s="65">
        <v>3.2080000000000002</v>
      </c>
      <c r="R79" s="65">
        <v>3.5670000000000002</v>
      </c>
      <c r="S79" s="69"/>
      <c r="T79" s="69"/>
      <c r="U79" s="69"/>
      <c r="V79" s="69"/>
      <c r="W79" s="69"/>
      <c r="X79" s="69"/>
      <c r="Y79" s="69"/>
      <c r="Z79" s="69"/>
      <c r="AA79" s="69"/>
      <c r="AB79" s="68"/>
      <c r="AC79" s="68"/>
      <c r="AD79" s="68"/>
      <c r="AE79" s="68"/>
      <c r="AF79" s="69"/>
    </row>
    <row r="80" spans="1:32" ht="15.95" customHeight="1" x14ac:dyDescent="0.25">
      <c r="A80" s="93" t="s">
        <v>484</v>
      </c>
      <c r="B80" s="93"/>
      <c r="C80" s="93"/>
      <c r="D80" s="93"/>
      <c r="E80" s="94"/>
      <c r="F80" s="94"/>
      <c r="G80" s="69"/>
      <c r="H80" s="64">
        <v>-4274485</v>
      </c>
      <c r="I80" s="69"/>
      <c r="J80" s="69"/>
      <c r="K80" s="69"/>
      <c r="L80" s="69"/>
      <c r="M80" s="69"/>
      <c r="N80" s="69"/>
      <c r="O80" s="69"/>
      <c r="P80" s="69"/>
      <c r="Q80" s="69"/>
      <c r="R80" s="69"/>
      <c r="S80" s="69"/>
      <c r="T80" s="69"/>
      <c r="U80" s="69"/>
      <c r="V80" s="69"/>
      <c r="W80" s="69"/>
      <c r="X80" s="69"/>
      <c r="Y80" s="69"/>
      <c r="Z80" s="69"/>
      <c r="AA80" s="69"/>
      <c r="AB80" s="68"/>
      <c r="AC80" s="68"/>
      <c r="AD80" s="68"/>
      <c r="AE80" s="68"/>
      <c r="AF80" s="64">
        <v>-4274485</v>
      </c>
    </row>
    <row r="81" spans="1:32" ht="15.95" customHeight="1" x14ac:dyDescent="0.25">
      <c r="A81" s="93" t="s">
        <v>485</v>
      </c>
      <c r="B81" s="93"/>
      <c r="C81" s="93"/>
      <c r="D81" s="93"/>
      <c r="E81" s="94"/>
      <c r="F81" s="94"/>
      <c r="G81" s="69"/>
      <c r="H81" s="64">
        <v>-4274485</v>
      </c>
      <c r="I81" s="64">
        <v>-4274485</v>
      </c>
      <c r="J81" s="64">
        <v>-4274485</v>
      </c>
      <c r="K81" s="64">
        <v>-4274485</v>
      </c>
      <c r="L81" s="64">
        <v>-4274485</v>
      </c>
      <c r="M81" s="64">
        <v>-4274485</v>
      </c>
      <c r="N81" s="64">
        <v>-4274485</v>
      </c>
      <c r="O81" s="64">
        <v>-4274485</v>
      </c>
      <c r="P81" s="64">
        <v>-4274485</v>
      </c>
      <c r="Q81" s="64">
        <v>-4274485</v>
      </c>
      <c r="R81" s="64">
        <v>-4274485</v>
      </c>
      <c r="S81" s="64">
        <v>-4274485</v>
      </c>
      <c r="T81" s="64">
        <v>-4274485</v>
      </c>
      <c r="U81" s="64">
        <v>-4274485</v>
      </c>
      <c r="V81" s="64">
        <v>-4274485</v>
      </c>
      <c r="W81" s="64">
        <v>-4274485</v>
      </c>
      <c r="X81" s="64">
        <v>-4274485</v>
      </c>
      <c r="Y81" s="64">
        <v>-4274485</v>
      </c>
      <c r="Z81" s="64">
        <v>-4274485</v>
      </c>
      <c r="AA81" s="64">
        <v>-4274485</v>
      </c>
      <c r="AB81" s="68"/>
      <c r="AC81" s="68"/>
      <c r="AD81" s="68"/>
      <c r="AE81" s="68"/>
      <c r="AF81" s="69"/>
    </row>
    <row r="82" spans="1:32" ht="32.1" customHeight="1" x14ac:dyDescent="0.25">
      <c r="A82" s="90" t="s">
        <v>189</v>
      </c>
      <c r="B82" s="90"/>
      <c r="C82" s="90"/>
      <c r="D82" s="90"/>
      <c r="E82" s="95">
        <v>-4274484.91</v>
      </c>
      <c r="F82" s="95"/>
      <c r="G82" s="68" t="s">
        <v>486</v>
      </c>
      <c r="H82" s="21"/>
      <c r="I82" s="66"/>
      <c r="J82" s="66"/>
      <c r="K82" s="17"/>
      <c r="L82" s="18"/>
    </row>
    <row r="83" spans="1:32" ht="15.95" customHeight="1" x14ac:dyDescent="0.25">
      <c r="A83" s="90" t="s">
        <v>190</v>
      </c>
      <c r="B83" s="90"/>
      <c r="C83" s="90"/>
      <c r="D83" s="90"/>
      <c r="E83" s="89" t="s">
        <v>457</v>
      </c>
      <c r="F83" s="89"/>
      <c r="G83" s="68" t="s">
        <v>191</v>
      </c>
      <c r="H83" s="21"/>
      <c r="I83" s="66"/>
      <c r="J83" s="66"/>
      <c r="K83" s="17"/>
      <c r="L83" s="18"/>
    </row>
    <row r="84" spans="1:32" ht="15.95" customHeight="1" x14ac:dyDescent="0.25">
      <c r="A84" s="90" t="s">
        <v>192</v>
      </c>
      <c r="B84" s="90"/>
      <c r="C84" s="90"/>
      <c r="D84" s="90"/>
      <c r="E84" s="89" t="s">
        <v>457</v>
      </c>
      <c r="F84" s="89"/>
      <c r="G84" s="68" t="s">
        <v>193</v>
      </c>
      <c r="H84" s="21"/>
      <c r="I84" s="66"/>
      <c r="J84" s="66"/>
      <c r="K84" s="17"/>
      <c r="L84" s="18"/>
    </row>
    <row r="85" spans="1:32" ht="15.95" customHeight="1" thickBot="1" x14ac:dyDescent="0.3">
      <c r="A85" s="91" t="s">
        <v>194</v>
      </c>
      <c r="B85" s="91"/>
      <c r="C85" s="91"/>
      <c r="D85" s="91"/>
      <c r="E85" s="92" t="s">
        <v>457</v>
      </c>
      <c r="F85" s="92"/>
      <c r="G85" s="16" t="s">
        <v>193</v>
      </c>
      <c r="H85" s="22"/>
      <c r="I85" s="67"/>
      <c r="J85" s="67"/>
      <c r="K85" s="19"/>
      <c r="L85" s="20"/>
    </row>
  </sheetData>
  <mergeCells count="14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59:D59"/>
    <mergeCell ref="E59:F59"/>
    <mergeCell ref="A60:D60"/>
    <mergeCell ref="E60:F60"/>
    <mergeCell ref="A57:D57"/>
    <mergeCell ref="E57:F57"/>
    <mergeCell ref="A58:D58"/>
    <mergeCell ref="E58:F58"/>
    <mergeCell ref="A63:D63"/>
    <mergeCell ref="E63:F63"/>
    <mergeCell ref="A64:D64"/>
    <mergeCell ref="E64:F64"/>
    <mergeCell ref="A61:D61"/>
    <mergeCell ref="E61:F61"/>
    <mergeCell ref="A62:D62"/>
    <mergeCell ref="E62:F62"/>
    <mergeCell ref="A68:D68"/>
    <mergeCell ref="E68:F68"/>
    <mergeCell ref="A65:D65"/>
    <mergeCell ref="E65:F65"/>
    <mergeCell ref="A66:D66"/>
    <mergeCell ref="E66:F66"/>
    <mergeCell ref="A73:D73"/>
    <mergeCell ref="E73:F73"/>
    <mergeCell ref="A74:D74"/>
    <mergeCell ref="E74:F74"/>
    <mergeCell ref="A70:D70"/>
    <mergeCell ref="E70:F70"/>
    <mergeCell ref="A71:D71"/>
    <mergeCell ref="E71:F71"/>
    <mergeCell ref="A72:D72"/>
    <mergeCell ref="E72:F72"/>
    <mergeCell ref="A75:D75"/>
    <mergeCell ref="E75:F75"/>
    <mergeCell ref="A76:D76"/>
    <mergeCell ref="E76:F76"/>
    <mergeCell ref="A82:D82"/>
    <mergeCell ref="E82:F82"/>
    <mergeCell ref="A79:D79"/>
    <mergeCell ref="E79:F79"/>
    <mergeCell ref="A80:D80"/>
    <mergeCell ref="E80:F80"/>
    <mergeCell ref="A83:D83"/>
    <mergeCell ref="E83:F83"/>
    <mergeCell ref="A84:D84"/>
    <mergeCell ref="E84:F84"/>
    <mergeCell ref="A85:D85"/>
    <mergeCell ref="E85:F85"/>
    <mergeCell ref="A81:D81"/>
    <mergeCell ref="E81:F81"/>
    <mergeCell ref="A77:D77"/>
    <mergeCell ref="E77:F77"/>
    <mergeCell ref="A78:D78"/>
    <mergeCell ref="E78:F7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37" zoomScale="80" zoomScaleNormal="80" workbookViewId="0">
      <selection activeCell="I49" sqref="I49:J49"/>
    </sheetView>
  </sheetViews>
  <sheetFormatPr defaultColWidth="9" defaultRowHeight="15" x14ac:dyDescent="0.25"/>
  <cols>
    <col min="1" max="1" width="9" style="9" customWidth="1"/>
    <col min="2" max="2" width="40.85546875" style="9" customWidth="1"/>
    <col min="3" max="8" width="16.5703125" style="9" customWidth="1"/>
    <col min="9" max="10" width="9" style="9" customWidth="1"/>
    <col min="11" max="11" width="14.140625" style="9" customWidth="1"/>
    <col min="12" max="12" width="13.7109375" style="9" customWidth="1"/>
  </cols>
  <sheetData>
    <row r="1" spans="1:12" ht="15.95" customHeight="1" x14ac:dyDescent="0.25">
      <c r="C1" s="1" t="s">
        <v>124</v>
      </c>
      <c r="J1" s="1" t="s">
        <v>0</v>
      </c>
    </row>
    <row r="2" spans="1:12" ht="15.95" customHeight="1" x14ac:dyDescent="0.25">
      <c r="C2" s="1" t="s">
        <v>124</v>
      </c>
      <c r="J2" s="1" t="s">
        <v>1</v>
      </c>
    </row>
    <row r="3" spans="1:12" ht="15.95" customHeight="1" x14ac:dyDescent="0.25">
      <c r="C3" s="1" t="s">
        <v>124</v>
      </c>
      <c r="J3" s="35" t="s">
        <v>462</v>
      </c>
    </row>
    <row r="4" spans="1:12" ht="15.95" customHeight="1" x14ac:dyDescent="0.25"/>
    <row r="5" spans="1:12" ht="15.95" customHeight="1" x14ac:dyDescent="0.25">
      <c r="A5" s="78" t="s">
        <v>488</v>
      </c>
      <c r="B5" s="78"/>
      <c r="C5" s="78"/>
      <c r="D5" s="78"/>
      <c r="E5" s="78"/>
      <c r="F5" s="78"/>
      <c r="G5" s="78"/>
      <c r="H5" s="78"/>
      <c r="I5" s="78"/>
      <c r="J5" s="78"/>
      <c r="K5" s="78"/>
      <c r="L5" s="78"/>
    </row>
    <row r="6" spans="1:12" ht="15.95" customHeight="1" x14ac:dyDescent="0.25"/>
    <row r="7" spans="1:12" ht="18.95" customHeight="1" x14ac:dyDescent="0.3">
      <c r="A7" s="79" t="s">
        <v>2</v>
      </c>
      <c r="B7" s="79"/>
      <c r="C7" s="79"/>
      <c r="D7" s="79"/>
      <c r="E7" s="79"/>
      <c r="F7" s="79"/>
      <c r="G7" s="79"/>
      <c r="H7" s="79"/>
      <c r="I7" s="79"/>
      <c r="J7" s="79"/>
      <c r="K7" s="79"/>
      <c r="L7" s="79"/>
    </row>
    <row r="8" spans="1:12" ht="15.95" customHeight="1" x14ac:dyDescent="0.25"/>
    <row r="9" spans="1:12" ht="15.95" customHeight="1" x14ac:dyDescent="0.25">
      <c r="A9" s="78" t="s">
        <v>501</v>
      </c>
      <c r="B9" s="78"/>
      <c r="C9" s="78"/>
      <c r="D9" s="78"/>
      <c r="E9" s="78"/>
      <c r="F9" s="78"/>
      <c r="G9" s="78"/>
      <c r="H9" s="78"/>
      <c r="I9" s="78"/>
      <c r="J9" s="78"/>
      <c r="K9" s="78"/>
      <c r="L9" s="78"/>
    </row>
    <row r="10" spans="1:12" ht="15.95" customHeight="1" x14ac:dyDescent="0.25">
      <c r="A10" s="76" t="s">
        <v>3</v>
      </c>
      <c r="B10" s="76"/>
      <c r="C10" s="76"/>
      <c r="D10" s="76"/>
      <c r="E10" s="76"/>
      <c r="F10" s="76"/>
      <c r="G10" s="76"/>
      <c r="H10" s="76"/>
      <c r="I10" s="76"/>
      <c r="J10" s="76"/>
      <c r="K10" s="76"/>
      <c r="L10" s="76"/>
    </row>
    <row r="11" spans="1:12" ht="15.95" customHeight="1" x14ac:dyDescent="0.25"/>
    <row r="12" spans="1:12" ht="15.95" customHeight="1" x14ac:dyDescent="0.25">
      <c r="A12" s="78" t="str">
        <f>'1. паспорт местоположение '!A12:C12</f>
        <v>L_000-56-1-07.30-0135</v>
      </c>
      <c r="B12" s="78"/>
      <c r="C12" s="78"/>
      <c r="D12" s="78"/>
      <c r="E12" s="78"/>
      <c r="F12" s="78"/>
      <c r="G12" s="78"/>
      <c r="H12" s="78"/>
      <c r="I12" s="78"/>
      <c r="J12" s="78"/>
      <c r="K12" s="78"/>
      <c r="L12" s="78"/>
    </row>
    <row r="13" spans="1:12" ht="15.95" customHeight="1" x14ac:dyDescent="0.25">
      <c r="A13" s="76" t="s">
        <v>4</v>
      </c>
      <c r="B13" s="76"/>
      <c r="C13" s="76"/>
      <c r="D13" s="76"/>
      <c r="E13" s="76"/>
      <c r="F13" s="76"/>
      <c r="G13" s="76"/>
      <c r="H13" s="76"/>
      <c r="I13" s="76"/>
      <c r="J13" s="76"/>
      <c r="K13" s="76"/>
      <c r="L13" s="76"/>
    </row>
    <row r="14" spans="1:12" ht="15.95" customHeight="1" x14ac:dyDescent="0.25"/>
    <row r="15" spans="1:12" ht="15.95" customHeight="1" x14ac:dyDescent="0.25">
      <c r="A15" s="75" t="str">
        <f>'1. паспорт местоположение '!A15:C15</f>
        <v>Приобретение оборудования связи (2 шт.)</v>
      </c>
      <c r="B15" s="75"/>
      <c r="C15" s="75"/>
      <c r="D15" s="75"/>
      <c r="E15" s="75"/>
      <c r="F15" s="75"/>
      <c r="G15" s="75"/>
      <c r="H15" s="75"/>
      <c r="I15" s="75"/>
      <c r="J15" s="75"/>
      <c r="K15" s="75"/>
      <c r="L15" s="75"/>
    </row>
    <row r="16" spans="1:12" ht="15.95" customHeight="1" x14ac:dyDescent="0.25">
      <c r="A16" s="76" t="s">
        <v>5</v>
      </c>
      <c r="B16" s="76"/>
      <c r="C16" s="76"/>
      <c r="D16" s="76"/>
      <c r="E16" s="76"/>
      <c r="F16" s="76"/>
      <c r="G16" s="76"/>
      <c r="H16" s="76"/>
      <c r="I16" s="76"/>
      <c r="J16" s="76"/>
      <c r="K16" s="76"/>
      <c r="L16" s="76"/>
    </row>
    <row r="17" spans="1:12" ht="15.95" customHeight="1" x14ac:dyDescent="0.25"/>
    <row r="18" spans="1:12" ht="18.95" customHeight="1" x14ac:dyDescent="0.3">
      <c r="A18" s="83" t="s">
        <v>195</v>
      </c>
      <c r="B18" s="83"/>
      <c r="C18" s="83"/>
      <c r="D18" s="83"/>
      <c r="E18" s="83"/>
      <c r="F18" s="83"/>
      <c r="G18" s="83"/>
      <c r="H18" s="83"/>
      <c r="I18" s="83"/>
      <c r="J18" s="83"/>
      <c r="K18" s="83"/>
      <c r="L18" s="83"/>
    </row>
    <row r="20" spans="1:12" ht="15.95" customHeight="1" x14ac:dyDescent="0.25">
      <c r="A20" s="80" t="s">
        <v>196</v>
      </c>
      <c r="B20" s="80" t="s">
        <v>197</v>
      </c>
      <c r="C20" s="82" t="s">
        <v>198</v>
      </c>
      <c r="D20" s="82"/>
      <c r="E20" s="82"/>
      <c r="F20" s="82"/>
      <c r="G20" s="80" t="s">
        <v>199</v>
      </c>
      <c r="H20" s="80" t="s">
        <v>200</v>
      </c>
      <c r="I20" s="80" t="s">
        <v>201</v>
      </c>
      <c r="J20" s="80"/>
      <c r="K20" s="80" t="s">
        <v>202</v>
      </c>
      <c r="L20" s="80"/>
    </row>
    <row r="21" spans="1:12" ht="15.95" customHeight="1" x14ac:dyDescent="0.25">
      <c r="A21" s="84"/>
      <c r="B21" s="84"/>
      <c r="C21" s="82" t="s">
        <v>203</v>
      </c>
      <c r="D21" s="82"/>
      <c r="E21" s="82" t="s">
        <v>204</v>
      </c>
      <c r="F21" s="82"/>
      <c r="G21" s="84"/>
      <c r="H21" s="84"/>
      <c r="I21" s="112"/>
      <c r="J21" s="113"/>
      <c r="K21" s="112"/>
      <c r="L21" s="113"/>
    </row>
    <row r="22" spans="1:12" ht="32.1" customHeight="1" x14ac:dyDescent="0.25">
      <c r="A22" s="81"/>
      <c r="B22" s="81"/>
      <c r="C22" s="7" t="s">
        <v>205</v>
      </c>
      <c r="D22" s="7" t="s">
        <v>206</v>
      </c>
      <c r="E22" s="7" t="s">
        <v>207</v>
      </c>
      <c r="F22" s="7" t="s">
        <v>208</v>
      </c>
      <c r="G22" s="81"/>
      <c r="H22" s="81"/>
      <c r="I22" s="85"/>
      <c r="J22" s="86"/>
      <c r="K22" s="85"/>
      <c r="L22" s="86"/>
    </row>
    <row r="23" spans="1:12" ht="15.95" customHeight="1" x14ac:dyDescent="0.25">
      <c r="A23" s="14">
        <v>1</v>
      </c>
      <c r="B23" s="14">
        <v>2</v>
      </c>
      <c r="C23" s="14">
        <v>3</v>
      </c>
      <c r="D23" s="14">
        <v>4</v>
      </c>
      <c r="E23" s="14">
        <v>7</v>
      </c>
      <c r="F23" s="14">
        <v>8</v>
      </c>
      <c r="G23" s="14">
        <v>9</v>
      </c>
      <c r="H23" s="14">
        <v>10</v>
      </c>
      <c r="I23" s="111">
        <v>11</v>
      </c>
      <c r="J23" s="111"/>
      <c r="K23" s="111">
        <v>12</v>
      </c>
      <c r="L23" s="111"/>
    </row>
    <row r="24" spans="1:12" s="26" customFormat="1" ht="15.95" customHeight="1" x14ac:dyDescent="0.25">
      <c r="A24" s="23">
        <v>1</v>
      </c>
      <c r="B24" s="24" t="s">
        <v>209</v>
      </c>
      <c r="C24" s="25"/>
      <c r="D24" s="25"/>
      <c r="E24" s="25"/>
      <c r="F24" s="25"/>
      <c r="G24" s="25"/>
      <c r="H24" s="25"/>
      <c r="I24" s="110"/>
      <c r="J24" s="110"/>
      <c r="K24" s="110"/>
      <c r="L24" s="110"/>
    </row>
    <row r="25" spans="1:12" ht="15.95" customHeight="1" x14ac:dyDescent="0.25">
      <c r="A25" s="2" t="s">
        <v>210</v>
      </c>
      <c r="B25" s="2" t="s">
        <v>211</v>
      </c>
      <c r="C25" s="7" t="s">
        <v>469</v>
      </c>
      <c r="D25" s="73" t="s">
        <v>469</v>
      </c>
      <c r="E25" s="39" t="s">
        <v>472</v>
      </c>
      <c r="F25" s="39" t="s">
        <v>472</v>
      </c>
      <c r="G25" s="7"/>
      <c r="H25" s="7"/>
      <c r="I25" s="82"/>
      <c r="J25" s="82"/>
      <c r="K25" s="82"/>
      <c r="L25" s="82"/>
    </row>
    <row r="26" spans="1:12" ht="32.1" customHeight="1" x14ac:dyDescent="0.25">
      <c r="A26" s="2" t="s">
        <v>212</v>
      </c>
      <c r="B26" s="2" t="s">
        <v>213</v>
      </c>
      <c r="C26" s="73" t="s">
        <v>469</v>
      </c>
      <c r="D26" s="73" t="s">
        <v>469</v>
      </c>
      <c r="E26" s="39" t="s">
        <v>472</v>
      </c>
      <c r="F26" s="39" t="s">
        <v>472</v>
      </c>
      <c r="G26" s="7"/>
      <c r="H26" s="7"/>
      <c r="I26" s="82"/>
      <c r="J26" s="82"/>
      <c r="K26" s="82"/>
      <c r="L26" s="82"/>
    </row>
    <row r="27" spans="1:12" ht="48" customHeight="1" x14ac:dyDescent="0.25">
      <c r="A27" s="2" t="s">
        <v>214</v>
      </c>
      <c r="B27" s="2" t="s">
        <v>215</v>
      </c>
      <c r="C27" s="73" t="s">
        <v>469</v>
      </c>
      <c r="D27" s="73" t="s">
        <v>469</v>
      </c>
      <c r="E27" s="39" t="s">
        <v>472</v>
      </c>
      <c r="F27" s="39" t="s">
        <v>472</v>
      </c>
      <c r="G27" s="7"/>
      <c r="H27" s="7"/>
      <c r="I27" s="82"/>
      <c r="J27" s="82"/>
      <c r="K27" s="82"/>
      <c r="L27" s="82"/>
    </row>
    <row r="28" spans="1:12" ht="32.1" customHeight="1" x14ac:dyDescent="0.25">
      <c r="A28" s="2" t="s">
        <v>216</v>
      </c>
      <c r="B28" s="2" t="s">
        <v>217</v>
      </c>
      <c r="C28" s="73" t="s">
        <v>469</v>
      </c>
      <c r="D28" s="73" t="s">
        <v>469</v>
      </c>
      <c r="E28" s="39" t="s">
        <v>472</v>
      </c>
      <c r="F28" s="39" t="s">
        <v>472</v>
      </c>
      <c r="G28" s="7"/>
      <c r="H28" s="7"/>
      <c r="I28" s="82"/>
      <c r="J28" s="82"/>
      <c r="K28" s="82"/>
      <c r="L28" s="82"/>
    </row>
    <row r="29" spans="1:12" ht="32.1" customHeight="1" x14ac:dyDescent="0.25">
      <c r="A29" s="2" t="s">
        <v>218</v>
      </c>
      <c r="B29" s="2" t="s">
        <v>219</v>
      </c>
      <c r="C29" s="73" t="s">
        <v>469</v>
      </c>
      <c r="D29" s="73" t="s">
        <v>469</v>
      </c>
      <c r="E29" s="39" t="s">
        <v>472</v>
      </c>
      <c r="F29" s="39" t="s">
        <v>472</v>
      </c>
      <c r="G29" s="7"/>
      <c r="H29" s="7"/>
      <c r="I29" s="82"/>
      <c r="J29" s="82"/>
      <c r="K29" s="82"/>
      <c r="L29" s="82"/>
    </row>
    <row r="30" spans="1:12" ht="32.1" customHeight="1" x14ac:dyDescent="0.25">
      <c r="A30" s="2" t="s">
        <v>220</v>
      </c>
      <c r="B30" s="2" t="s">
        <v>221</v>
      </c>
      <c r="C30" s="73" t="s">
        <v>469</v>
      </c>
      <c r="D30" s="73" t="s">
        <v>469</v>
      </c>
      <c r="E30" s="39" t="s">
        <v>472</v>
      </c>
      <c r="F30" s="39" t="s">
        <v>472</v>
      </c>
      <c r="G30" s="7"/>
      <c r="H30" s="7"/>
      <c r="I30" s="82"/>
      <c r="J30" s="82"/>
      <c r="K30" s="82"/>
      <c r="L30" s="82"/>
    </row>
    <row r="31" spans="1:12" ht="32.1" customHeight="1" x14ac:dyDescent="0.25">
      <c r="A31" s="2" t="s">
        <v>222</v>
      </c>
      <c r="B31" s="2" t="s">
        <v>223</v>
      </c>
      <c r="C31" s="73" t="s">
        <v>469</v>
      </c>
      <c r="D31" s="73" t="s">
        <v>469</v>
      </c>
      <c r="E31" s="39" t="s">
        <v>472</v>
      </c>
      <c r="F31" s="39" t="s">
        <v>472</v>
      </c>
      <c r="G31" s="7"/>
      <c r="H31" s="7"/>
      <c r="I31" s="82"/>
      <c r="J31" s="82"/>
      <c r="K31" s="82"/>
      <c r="L31" s="82"/>
    </row>
    <row r="32" spans="1:12" ht="32.1" customHeight="1" x14ac:dyDescent="0.25">
      <c r="A32" s="2" t="s">
        <v>224</v>
      </c>
      <c r="B32" s="2" t="s">
        <v>225</v>
      </c>
      <c r="C32" s="73" t="s">
        <v>469</v>
      </c>
      <c r="D32" s="73" t="s">
        <v>469</v>
      </c>
      <c r="E32" s="39" t="s">
        <v>472</v>
      </c>
      <c r="F32" s="39" t="s">
        <v>472</v>
      </c>
      <c r="G32" s="7"/>
      <c r="H32" s="7"/>
      <c r="I32" s="82"/>
      <c r="J32" s="82"/>
      <c r="K32" s="82"/>
      <c r="L32" s="82"/>
    </row>
    <row r="33" spans="1:12" ht="48" customHeight="1" x14ac:dyDescent="0.25">
      <c r="A33" s="2" t="s">
        <v>226</v>
      </c>
      <c r="B33" s="2" t="s">
        <v>227</v>
      </c>
      <c r="C33" s="73" t="s">
        <v>469</v>
      </c>
      <c r="D33" s="73" t="s">
        <v>469</v>
      </c>
      <c r="E33" s="39" t="s">
        <v>472</v>
      </c>
      <c r="F33" s="39" t="s">
        <v>472</v>
      </c>
      <c r="G33" s="7"/>
      <c r="H33" s="7"/>
      <c r="I33" s="82"/>
      <c r="J33" s="82"/>
      <c r="K33" s="82"/>
      <c r="L33" s="82"/>
    </row>
    <row r="34" spans="1:12" ht="15.95" customHeight="1" x14ac:dyDescent="0.25">
      <c r="A34" s="2" t="s">
        <v>228</v>
      </c>
      <c r="B34" s="2" t="s">
        <v>229</v>
      </c>
      <c r="C34" s="73" t="s">
        <v>469</v>
      </c>
      <c r="D34" s="73" t="s">
        <v>469</v>
      </c>
      <c r="E34" s="39" t="s">
        <v>472</v>
      </c>
      <c r="F34" s="39" t="s">
        <v>472</v>
      </c>
      <c r="G34" s="7"/>
      <c r="H34" s="7"/>
      <c r="I34" s="82"/>
      <c r="J34" s="82"/>
      <c r="K34" s="82"/>
      <c r="L34" s="82"/>
    </row>
    <row r="35" spans="1:12" ht="32.1" customHeight="1" x14ac:dyDescent="0.25">
      <c r="A35" s="2" t="s">
        <v>230</v>
      </c>
      <c r="B35" s="2" t="s">
        <v>231</v>
      </c>
      <c r="C35" s="73" t="s">
        <v>469</v>
      </c>
      <c r="D35" s="73" t="s">
        <v>469</v>
      </c>
      <c r="E35" s="39" t="s">
        <v>472</v>
      </c>
      <c r="F35" s="39" t="s">
        <v>472</v>
      </c>
      <c r="G35" s="7"/>
      <c r="H35" s="7"/>
      <c r="I35" s="82"/>
      <c r="J35" s="82"/>
      <c r="K35" s="82"/>
      <c r="L35" s="82"/>
    </row>
    <row r="36" spans="1:12" ht="15.95" customHeight="1" x14ac:dyDescent="0.25">
      <c r="A36" s="2" t="s">
        <v>232</v>
      </c>
      <c r="B36" s="2" t="s">
        <v>233</v>
      </c>
      <c r="C36" s="73" t="s">
        <v>469</v>
      </c>
      <c r="D36" s="73" t="s">
        <v>469</v>
      </c>
      <c r="E36" s="39" t="s">
        <v>472</v>
      </c>
      <c r="F36" s="39" t="s">
        <v>472</v>
      </c>
      <c r="G36" s="7"/>
      <c r="H36" s="7"/>
      <c r="I36" s="82"/>
      <c r="J36" s="82"/>
      <c r="K36" s="82"/>
      <c r="L36" s="82"/>
    </row>
    <row r="37" spans="1:12" s="26" customFormat="1" ht="15.95" customHeight="1" x14ac:dyDescent="0.25">
      <c r="A37" s="23">
        <v>2</v>
      </c>
      <c r="B37" s="24" t="s">
        <v>234</v>
      </c>
      <c r="C37" s="73"/>
      <c r="D37" s="73"/>
      <c r="E37" s="28"/>
      <c r="F37" s="28"/>
      <c r="G37" s="25"/>
      <c r="H37" s="25"/>
      <c r="I37" s="110"/>
      <c r="J37" s="110"/>
      <c r="K37" s="110"/>
      <c r="L37" s="110"/>
    </row>
    <row r="38" spans="1:12" ht="63" customHeight="1" x14ac:dyDescent="0.25">
      <c r="A38" s="2" t="s">
        <v>235</v>
      </c>
      <c r="B38" s="2" t="s">
        <v>236</v>
      </c>
      <c r="C38" s="73" t="s">
        <v>469</v>
      </c>
      <c r="D38" s="73" t="s">
        <v>469</v>
      </c>
      <c r="E38" s="39" t="s">
        <v>472</v>
      </c>
      <c r="F38" s="39" t="s">
        <v>472</v>
      </c>
      <c r="G38" s="7"/>
      <c r="H38" s="7"/>
      <c r="I38" s="82"/>
      <c r="J38" s="82"/>
      <c r="K38" s="82"/>
      <c r="L38" s="82"/>
    </row>
    <row r="39" spans="1:12" ht="15.95" customHeight="1" x14ac:dyDescent="0.25">
      <c r="A39" s="2" t="s">
        <v>237</v>
      </c>
      <c r="B39" s="2" t="s">
        <v>238</v>
      </c>
      <c r="C39" s="73" t="s">
        <v>469</v>
      </c>
      <c r="D39" s="73" t="s">
        <v>469</v>
      </c>
      <c r="E39" s="74">
        <v>44774</v>
      </c>
      <c r="F39" s="74">
        <v>44803</v>
      </c>
      <c r="G39" s="7"/>
      <c r="H39" s="7"/>
      <c r="I39" s="82"/>
      <c r="J39" s="82"/>
      <c r="K39" s="82"/>
      <c r="L39" s="82"/>
    </row>
    <row r="40" spans="1:12" s="26" customFormat="1" ht="32.1" customHeight="1" x14ac:dyDescent="0.25">
      <c r="A40" s="23">
        <v>3</v>
      </c>
      <c r="B40" s="24" t="s">
        <v>239</v>
      </c>
      <c r="C40" s="73"/>
      <c r="D40" s="73"/>
      <c r="E40" s="39"/>
      <c r="F40" s="39"/>
      <c r="G40" s="7"/>
      <c r="H40" s="7"/>
      <c r="I40" s="109"/>
      <c r="J40" s="109"/>
      <c r="K40" s="109"/>
      <c r="L40" s="109"/>
    </row>
    <row r="41" spans="1:12" ht="32.1" customHeight="1" x14ac:dyDescent="0.25">
      <c r="A41" s="2" t="s">
        <v>240</v>
      </c>
      <c r="B41" s="2" t="s">
        <v>241</v>
      </c>
      <c r="C41" s="73" t="s">
        <v>469</v>
      </c>
      <c r="D41" s="73" t="s">
        <v>469</v>
      </c>
      <c r="E41" s="39" t="s">
        <v>472</v>
      </c>
      <c r="F41" s="39" t="s">
        <v>472</v>
      </c>
      <c r="G41" s="7"/>
      <c r="H41" s="7"/>
      <c r="I41" s="82"/>
      <c r="J41" s="82"/>
      <c r="K41" s="82"/>
      <c r="L41" s="82"/>
    </row>
    <row r="42" spans="1:12" ht="15.95" customHeight="1" x14ac:dyDescent="0.25">
      <c r="A42" s="2" t="s">
        <v>242</v>
      </c>
      <c r="B42" s="2" t="s">
        <v>243</v>
      </c>
      <c r="C42" s="73" t="s">
        <v>469</v>
      </c>
      <c r="D42" s="73" t="s">
        <v>469</v>
      </c>
      <c r="E42" s="74">
        <v>44833</v>
      </c>
      <c r="F42" s="74">
        <v>44833</v>
      </c>
      <c r="G42" s="7"/>
      <c r="H42" s="7"/>
      <c r="I42" s="82"/>
      <c r="J42" s="82"/>
      <c r="K42" s="82"/>
      <c r="L42" s="82"/>
    </row>
    <row r="43" spans="1:12" ht="15.95" customHeight="1" x14ac:dyDescent="0.25">
      <c r="A43" s="2" t="s">
        <v>244</v>
      </c>
      <c r="B43" s="2" t="s">
        <v>245</v>
      </c>
      <c r="C43" s="73" t="s">
        <v>469</v>
      </c>
      <c r="D43" s="73" t="s">
        <v>469</v>
      </c>
      <c r="E43" s="39" t="s">
        <v>472</v>
      </c>
      <c r="F43" s="39" t="s">
        <v>472</v>
      </c>
      <c r="G43" s="7"/>
      <c r="H43" s="7"/>
      <c r="I43" s="82"/>
      <c r="J43" s="82"/>
      <c r="K43" s="82"/>
      <c r="L43" s="82"/>
    </row>
    <row r="44" spans="1:12" ht="63" customHeight="1" x14ac:dyDescent="0.25">
      <c r="A44" s="2" t="s">
        <v>246</v>
      </c>
      <c r="B44" s="2" t="s">
        <v>247</v>
      </c>
      <c r="C44" s="73" t="s">
        <v>469</v>
      </c>
      <c r="D44" s="73" t="s">
        <v>469</v>
      </c>
      <c r="E44" s="39" t="s">
        <v>472</v>
      </c>
      <c r="F44" s="39" t="s">
        <v>472</v>
      </c>
      <c r="G44" s="7"/>
      <c r="H44" s="7"/>
      <c r="I44" s="82"/>
      <c r="J44" s="82"/>
      <c r="K44" s="82"/>
      <c r="L44" s="82"/>
    </row>
    <row r="45" spans="1:12" ht="141.94999999999999" customHeight="1" x14ac:dyDescent="0.25">
      <c r="A45" s="2" t="s">
        <v>248</v>
      </c>
      <c r="B45" s="2" t="s">
        <v>249</v>
      </c>
      <c r="C45" s="73" t="s">
        <v>469</v>
      </c>
      <c r="D45" s="73" t="s">
        <v>469</v>
      </c>
      <c r="E45" s="39" t="s">
        <v>472</v>
      </c>
      <c r="F45" s="39" t="s">
        <v>472</v>
      </c>
      <c r="G45" s="7"/>
      <c r="H45" s="7"/>
      <c r="I45" s="82"/>
      <c r="J45" s="82"/>
      <c r="K45" s="82"/>
      <c r="L45" s="82"/>
    </row>
    <row r="46" spans="1:12" ht="15.95" customHeight="1" x14ac:dyDescent="0.25">
      <c r="A46" s="2" t="s">
        <v>250</v>
      </c>
      <c r="B46" s="2" t="s">
        <v>251</v>
      </c>
      <c r="C46" s="73" t="s">
        <v>469</v>
      </c>
      <c r="D46" s="73" t="s">
        <v>469</v>
      </c>
      <c r="E46" s="39" t="s">
        <v>472</v>
      </c>
      <c r="F46" s="39" t="s">
        <v>472</v>
      </c>
      <c r="G46" s="7"/>
      <c r="H46" s="7"/>
      <c r="I46" s="82"/>
      <c r="J46" s="82"/>
      <c r="K46" s="82"/>
      <c r="L46" s="82"/>
    </row>
    <row r="47" spans="1:12" s="26" customFormat="1" ht="15.95" customHeight="1" x14ac:dyDescent="0.25">
      <c r="A47" s="23">
        <v>4</v>
      </c>
      <c r="B47" s="24" t="s">
        <v>252</v>
      </c>
      <c r="C47" s="73"/>
      <c r="D47" s="73"/>
      <c r="E47" s="39"/>
      <c r="F47" s="39"/>
      <c r="G47" s="7"/>
      <c r="H47" s="7"/>
      <c r="I47" s="82"/>
      <c r="J47" s="82"/>
      <c r="K47" s="82"/>
      <c r="L47" s="82"/>
    </row>
    <row r="48" spans="1:12" ht="32.1" customHeight="1" x14ac:dyDescent="0.25">
      <c r="A48" s="2" t="s">
        <v>253</v>
      </c>
      <c r="B48" s="2" t="s">
        <v>254</v>
      </c>
      <c r="C48" s="73" t="s">
        <v>469</v>
      </c>
      <c r="D48" s="73" t="s">
        <v>469</v>
      </c>
      <c r="E48" s="39" t="s">
        <v>472</v>
      </c>
      <c r="F48" s="39" t="s">
        <v>472</v>
      </c>
      <c r="G48" s="7"/>
      <c r="H48" s="7"/>
      <c r="I48" s="82"/>
      <c r="J48" s="82"/>
      <c r="K48" s="82"/>
      <c r="L48" s="82"/>
    </row>
    <row r="49" spans="1:12" ht="78.95" customHeight="1" x14ac:dyDescent="0.25">
      <c r="A49" s="2" t="s">
        <v>255</v>
      </c>
      <c r="B49" s="2" t="s">
        <v>256</v>
      </c>
      <c r="C49" s="73" t="s">
        <v>469</v>
      </c>
      <c r="D49" s="73" t="s">
        <v>469</v>
      </c>
      <c r="E49" s="39" t="s">
        <v>472</v>
      </c>
      <c r="F49" s="39" t="s">
        <v>472</v>
      </c>
      <c r="G49" s="7"/>
      <c r="H49" s="7"/>
      <c r="I49" s="82"/>
      <c r="J49" s="82"/>
      <c r="K49" s="82"/>
      <c r="L49" s="82"/>
    </row>
    <row r="50" spans="1:12" ht="48" customHeight="1" x14ac:dyDescent="0.25">
      <c r="A50" s="2" t="s">
        <v>257</v>
      </c>
      <c r="B50" s="2" t="s">
        <v>258</v>
      </c>
      <c r="C50" s="73" t="s">
        <v>469</v>
      </c>
      <c r="D50" s="73" t="s">
        <v>469</v>
      </c>
      <c r="E50" s="39" t="s">
        <v>472</v>
      </c>
      <c r="F50" s="39" t="s">
        <v>472</v>
      </c>
      <c r="G50" s="7"/>
      <c r="H50" s="7"/>
      <c r="I50" s="82"/>
      <c r="J50" s="82"/>
      <c r="K50" s="82"/>
      <c r="L50" s="82"/>
    </row>
    <row r="51" spans="1:12" ht="48" customHeight="1" x14ac:dyDescent="0.25">
      <c r="A51" s="2" t="s">
        <v>259</v>
      </c>
      <c r="B51" s="2" t="s">
        <v>260</v>
      </c>
      <c r="C51" s="73" t="s">
        <v>469</v>
      </c>
      <c r="D51" s="73" t="s">
        <v>469</v>
      </c>
      <c r="E51" s="39" t="s">
        <v>472</v>
      </c>
      <c r="F51" s="39" t="s">
        <v>472</v>
      </c>
      <c r="G51" s="7"/>
      <c r="H51" s="7"/>
      <c r="I51" s="82"/>
      <c r="J51" s="82"/>
      <c r="K51" s="82"/>
      <c r="L51" s="82"/>
    </row>
    <row r="52" spans="1:12" ht="32.1" customHeight="1" x14ac:dyDescent="0.25">
      <c r="A52" s="2" t="s">
        <v>261</v>
      </c>
      <c r="B52" s="2" t="s">
        <v>262</v>
      </c>
      <c r="C52" s="73" t="s">
        <v>469</v>
      </c>
      <c r="D52" s="73" t="s">
        <v>469</v>
      </c>
      <c r="E52" s="74">
        <v>44833</v>
      </c>
      <c r="F52" s="74">
        <v>44833</v>
      </c>
      <c r="G52" s="7"/>
      <c r="H52" s="7"/>
      <c r="I52" s="82"/>
      <c r="J52" s="82"/>
      <c r="K52" s="82"/>
      <c r="L52" s="82"/>
    </row>
    <row r="53" spans="1:12" ht="32.1" customHeight="1" x14ac:dyDescent="0.25">
      <c r="A53" s="2" t="s">
        <v>263</v>
      </c>
      <c r="B53" s="2" t="s">
        <v>264</v>
      </c>
      <c r="C53" s="73" t="s">
        <v>469</v>
      </c>
      <c r="D53" s="73" t="s">
        <v>469</v>
      </c>
      <c r="E53" s="39" t="s">
        <v>472</v>
      </c>
      <c r="F53" s="39" t="s">
        <v>472</v>
      </c>
      <c r="G53" s="7"/>
      <c r="H53" s="7"/>
      <c r="I53" s="82"/>
      <c r="J53" s="82"/>
      <c r="K53" s="82"/>
      <c r="L53" s="82"/>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Сверчкова Оксана Григорьевна</dc:creator>
  <cp:lastModifiedBy>Силин Сергей Васильевич</cp:lastModifiedBy>
  <dcterms:created xsi:type="dcterms:W3CDTF">2020-01-13T13:44:49Z</dcterms:created>
  <dcterms:modified xsi:type="dcterms:W3CDTF">2021-09-01T05:33:35Z</dcterms:modified>
</cp:coreProperties>
</file>